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3"/>
  </bookViews>
  <sheets>
    <sheet name="様式12-1" sheetId="1" r:id="rId1"/>
    <sheet name="様式12-1（記入例）" sheetId="2" r:id="rId2"/>
    <sheet name="様式１2－２ " sheetId="3" r:id="rId3"/>
    <sheet name="様式１2－2 (記入例1)" sheetId="4" r:id="rId4"/>
  </sheets>
  <definedNames>
    <definedName name="_xlnm.Print_Area" localSheetId="2">'様式１2－２ '!$A$1:$K$47</definedName>
    <definedName name="_xlnm.Print_Area" localSheetId="3">'様式１2－2 (記入例1)'!$A$1:$K$47</definedName>
  </definedNames>
  <calcPr fullCalcOnLoad="1"/>
</workbook>
</file>

<file path=xl/sharedStrings.xml><?xml version="1.0" encoding="utf-8"?>
<sst xmlns="http://schemas.openxmlformats.org/spreadsheetml/2006/main" count="385" uniqueCount="89">
  <si>
    <t>事業名</t>
  </si>
  <si>
    <t>実施主体</t>
  </si>
  <si>
    <t>共募配分金</t>
  </si>
  <si>
    <t>その他</t>
  </si>
  <si>
    <t>実施回数</t>
  </si>
  <si>
    <t>参加人数</t>
  </si>
  <si>
    <t>事業の内容</t>
  </si>
  <si>
    <t>事業費計</t>
  </si>
  <si>
    <t>地区社会福祉協議会</t>
  </si>
  <si>
    <t>実施期間</t>
  </si>
  <si>
    <t>実施場所</t>
  </si>
  <si>
    <t>配分金使途</t>
  </si>
  <si>
    <t>no.</t>
  </si>
  <si>
    <t>ありがとう
メッセージ</t>
  </si>
  <si>
    <t>　○○地区社会福祉協議会</t>
  </si>
  <si>
    <t>　１２月２９日</t>
  </si>
  <si>
    <t>　○○地区公民館</t>
  </si>
  <si>
    <t>　　　　　　　　　　　　　　　１　回</t>
  </si>
  <si>
    <t>　　　　　　　　　　　　　１００　人</t>
  </si>
  <si>
    <t>ひとり暮らし高齢者へのおせち料理配り</t>
  </si>
  <si>
    <t>　○○公民館</t>
  </si>
  <si>
    <t>　　　　　　　　　　　　　　２０　人</t>
  </si>
  <si>
    <t>NO.</t>
  </si>
  <si>
    <t>　　月　　日　～　　　月　　日</t>
  </si>
  <si>
    <t>　　　　　　　　　　　　　　　　　回</t>
  </si>
  <si>
    <t>　　　　　　　　　　　　　　　　　人</t>
  </si>
  <si>
    <t>NO.</t>
  </si>
  <si>
    <t>様式１２－２</t>
  </si>
  <si>
    <t>贈呈内容</t>
  </si>
  <si>
    <t>配分額</t>
  </si>
  <si>
    <t>長期療養者</t>
  </si>
  <si>
    <t>その他（　　　　　　　　　　　　　 ）</t>
  </si>
  <si>
    <t>（１）在宅・施設入所者への贈呈事業費</t>
  </si>
  <si>
    <t>在　宅　対　象　者</t>
  </si>
  <si>
    <t>施　設　入　所　者</t>
  </si>
  <si>
    <t>対象件数・人数</t>
  </si>
  <si>
    <t>配分額</t>
  </si>
  <si>
    <t>世帯</t>
  </si>
  <si>
    <t>施設</t>
  </si>
  <si>
    <t>世帯
（施設）</t>
  </si>
  <si>
    <t>人</t>
  </si>
  <si>
    <t>円</t>
  </si>
  <si>
    <t>人</t>
  </si>
  <si>
    <t>人</t>
  </si>
  <si>
    <t>-</t>
  </si>
  <si>
    <t>高齢者（要介護高齢者）</t>
  </si>
  <si>
    <t>障害児・者（知的障害者施設）</t>
  </si>
  <si>
    <t>障害児・者（身体障害者施設）</t>
  </si>
  <si>
    <t>低所得・要援護世帯
　（生活保護受給者）</t>
  </si>
  <si>
    <t>その他（ひとり親家庭）</t>
  </si>
  <si>
    <t>寝たきり高齢者</t>
  </si>
  <si>
    <t>身体障害者施設</t>
  </si>
  <si>
    <t>知的障害者施設</t>
  </si>
  <si>
    <t>学童クラブ</t>
  </si>
  <si>
    <t>要介護高齢者</t>
  </si>
  <si>
    <t>生活保護</t>
  </si>
  <si>
    <t>身体障害者・１級、２級</t>
  </si>
  <si>
    <t>独居高齢者（70歳以上）</t>
  </si>
  <si>
    <t>母子家庭</t>
  </si>
  <si>
    <t>ひとり親家庭</t>
  </si>
  <si>
    <t>配分諸経費</t>
  </si>
  <si>
    <r>
      <t>障害児・者（</t>
    </r>
    <r>
      <rPr>
        <sz val="11"/>
        <color indexed="9"/>
        <rFont val="ＭＳ Ｐ明朝"/>
        <family val="1"/>
      </rPr>
      <t>知的障害者施設</t>
    </r>
    <r>
      <rPr>
        <sz val="11"/>
        <rFont val="ＭＳ Ｐ明朝"/>
        <family val="1"/>
      </rPr>
      <t>）</t>
    </r>
  </si>
  <si>
    <r>
      <t>障害児・者（</t>
    </r>
    <r>
      <rPr>
        <sz val="11"/>
        <color indexed="9"/>
        <rFont val="ＭＳ Ｐ明朝"/>
        <family val="1"/>
      </rPr>
      <t>身体障害者施設</t>
    </r>
    <r>
      <rPr>
        <sz val="11"/>
        <rFont val="ＭＳ Ｐ明朝"/>
        <family val="1"/>
      </rPr>
      <t>）</t>
    </r>
  </si>
  <si>
    <r>
      <t>児童・青少年（</t>
    </r>
    <r>
      <rPr>
        <sz val="11"/>
        <color indexed="9"/>
        <rFont val="ＭＳ Ｐ明朝"/>
        <family val="1"/>
      </rPr>
      <t>学童クラブ　　　</t>
    </r>
    <r>
      <rPr>
        <sz val="11"/>
        <rFont val="ＭＳ Ｐ明朝"/>
        <family val="1"/>
      </rPr>
      <t>）</t>
    </r>
  </si>
  <si>
    <r>
      <t>その他（</t>
    </r>
    <r>
      <rPr>
        <sz val="11"/>
        <color indexed="9"/>
        <rFont val="ＭＳ Ｐ明朝"/>
        <family val="1"/>
      </rPr>
      <t>ひとり親家庭　　　　　</t>
    </r>
    <r>
      <rPr>
        <sz val="11"/>
        <rFont val="ＭＳ Ｐ明朝"/>
        <family val="1"/>
      </rPr>
      <t>）　</t>
    </r>
  </si>
  <si>
    <r>
      <t>低所得・要援護世帯
　（</t>
    </r>
    <r>
      <rPr>
        <sz val="11"/>
        <color indexed="9"/>
        <rFont val="ＭＳ Ｐ明朝"/>
        <family val="1"/>
      </rPr>
      <t>生活保護受給者　　　</t>
    </r>
    <r>
      <rPr>
        <sz val="11"/>
        <rFont val="ＭＳ Ｐ明朝"/>
        <family val="1"/>
      </rPr>
      <t>）</t>
    </r>
  </si>
  <si>
    <r>
      <t>高齢者（</t>
    </r>
    <r>
      <rPr>
        <sz val="11"/>
        <color indexed="9"/>
        <rFont val="ＭＳ Ｐ明朝"/>
        <family val="1"/>
      </rPr>
      <t>独居高齢者　　　　　</t>
    </r>
    <r>
      <rPr>
        <sz val="11"/>
        <rFont val="ＭＳ Ｐ明朝"/>
        <family val="1"/>
      </rPr>
      <t>）</t>
    </r>
  </si>
  <si>
    <r>
      <t>高齢者（</t>
    </r>
    <r>
      <rPr>
        <sz val="11"/>
        <color indexed="9"/>
        <rFont val="ＭＳ Ｐ明朝"/>
        <family val="1"/>
      </rPr>
      <t>要介護高齢者　　　　</t>
    </r>
    <r>
      <rPr>
        <sz val="11"/>
        <rFont val="ＭＳ Ｐ明朝"/>
        <family val="1"/>
      </rPr>
      <t>）</t>
    </r>
  </si>
  <si>
    <t>合計</t>
  </si>
  <si>
    <t>※見舞金等の贈呈事業については、明細書②に記入してください。</t>
  </si>
  <si>
    <t>高齢者（ひとり暮し高齢者）</t>
  </si>
  <si>
    <t>　三世代歳末餅つき大会</t>
  </si>
  <si>
    <t>児童・青少年（児童クラブ）</t>
  </si>
  <si>
    <t xml:space="preserve">
ひとり暮らし高齢者を招き、子どもたちと餅つき大会を開催した。お餅を一緒に食べて、アトラクションを楽しんだ。</t>
  </si>
  <si>
    <t xml:space="preserve">
久しぶりにつきたてのお餅をいただきました。子どもたちが元気でとてもよかったと思います。ありがとうございました。</t>
  </si>
  <si>
    <t xml:space="preserve"> ｱ.謝礼　ｲ.保険料　ｳ.施設･備品の借上料　ｴ.入場料･使用料　ｵ.資料購入費</t>
  </si>
  <si>
    <t xml:space="preserve"> ｶ.材料等購入費　ｷ.広報費　ｸ.資料･資材作成費　ｹ.見舞金品･祝い金品　ｺ.研修費</t>
  </si>
  <si>
    <t xml:space="preserve"> ｻ.備品購入費　ｼ.通信運搬費　ｽ.消耗品費　ｾ.燃料費　ｿ.旅費交通費</t>
  </si>
  <si>
    <t xml:space="preserve"> ﾀ.その他（　　　　　　　　　　　　　　　　　　　　　　　　　　　　　）</t>
  </si>
  <si>
    <t>１２０,０００円</t>
  </si>
  <si>
    <t>３０，０００円</t>
  </si>
  <si>
    <t>１５０，０００円</t>
  </si>
  <si>
    <t>　２００，０００円</t>
  </si>
  <si>
    <t>２３０，０００円</t>
  </si>
  <si>
    <t xml:space="preserve">
地域のボランティアグループが栄養士の指導のもと、おせち料理を作り、ひとり暮らし高齢者（１００世帯）に配布した。</t>
  </si>
  <si>
    <t>　事業実施期間　：　　令和　　　年　　　月　　　日　～　令和　　　年　　　月　　　日</t>
  </si>
  <si>
    <t>令和２年度地域歳末たすけあい事業　明細書②</t>
  </si>
  <si>
    <t>令和２年度地域歳末たすけあい事業　明細書②</t>
  </si>
  <si>
    <t>　事業実施期間　：　　令和２年１２月１９日　～　令和２年１２月３１日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</si>
</sst>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&quot;円&quot;"/>
  </numFmts>
  <fonts count="49">
    <font>
      <sz val="11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4"/>
      <name val="Century"/>
      <family val="1"/>
    </font>
    <font>
      <sz val="11"/>
      <name val="ＭＳ 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sz val="11"/>
      <color indexed="9"/>
      <name val="ＭＳ Ｐ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4" applyNumberFormat="0" applyAlignment="0" applyProtection="0"/>
    <xf numFmtId="0" fontId="48" fillId="31" borderId="0" applyNumberFormat="0" applyBorder="0" applyAlignment="0" applyProtection="0"/>
  </cellStyleXfs>
  <cellXfs count="190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12" xfId="0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0" fontId="0" fillId="0" borderId="17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shrinkToFit="1"/>
    </xf>
    <xf numFmtId="0" fontId="0" fillId="0" borderId="19" xfId="0" applyFill="1" applyBorder="1" applyAlignment="1">
      <alignment horizontal="left" vertical="top"/>
    </xf>
    <xf numFmtId="0" fontId="0" fillId="0" borderId="20" xfId="0" applyFill="1" applyBorder="1" applyAlignment="1">
      <alignment horizontal="left" vertical="top"/>
    </xf>
    <xf numFmtId="0" fontId="0" fillId="0" borderId="21" xfId="0" applyFill="1" applyBorder="1" applyAlignment="1">
      <alignment horizontal="left" vertical="top"/>
    </xf>
    <xf numFmtId="0" fontId="4" fillId="0" borderId="16" xfId="0" applyFont="1" applyBorder="1" applyAlignment="1">
      <alignment horizontal="left" vertical="center"/>
    </xf>
    <xf numFmtId="49" fontId="4" fillId="0" borderId="16" xfId="0" applyNumberFormat="1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9" fillId="0" borderId="19" xfId="0" applyFont="1" applyFill="1" applyBorder="1" applyAlignment="1">
      <alignment horizontal="center" vertical="center" shrinkToFit="1"/>
    </xf>
    <xf numFmtId="0" fontId="9" fillId="0" borderId="22" xfId="0" applyFont="1" applyFill="1" applyBorder="1" applyAlignment="1">
      <alignment horizontal="center" vertical="center" shrinkToFit="1"/>
    </xf>
    <xf numFmtId="0" fontId="10" fillId="0" borderId="23" xfId="0" applyFont="1" applyFill="1" applyBorder="1" applyAlignment="1">
      <alignment horizontal="right"/>
    </xf>
    <xf numFmtId="176" fontId="10" fillId="0" borderId="23" xfId="0" applyNumberFormat="1" applyFont="1" applyFill="1" applyBorder="1" applyAlignment="1">
      <alignment horizontal="right"/>
    </xf>
    <xf numFmtId="176" fontId="10" fillId="0" borderId="23" xfId="0" applyNumberFormat="1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right"/>
    </xf>
    <xf numFmtId="0" fontId="10" fillId="0" borderId="24" xfId="0" applyFont="1" applyFill="1" applyBorder="1" applyAlignment="1">
      <alignment horizontal="right"/>
    </xf>
    <xf numFmtId="0" fontId="10" fillId="0" borderId="25" xfId="0" applyFont="1" applyFill="1" applyBorder="1" applyAlignment="1">
      <alignment horizontal="right"/>
    </xf>
    <xf numFmtId="176" fontId="10" fillId="0" borderId="25" xfId="0" applyNumberFormat="1" applyFont="1" applyFill="1" applyBorder="1" applyAlignment="1">
      <alignment horizontal="right"/>
    </xf>
    <xf numFmtId="176" fontId="10" fillId="0" borderId="25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right"/>
    </xf>
    <xf numFmtId="176" fontId="10" fillId="0" borderId="26" xfId="0" applyNumberFormat="1" applyFont="1" applyFill="1" applyBorder="1" applyAlignment="1">
      <alignment horizontal="right"/>
    </xf>
    <xf numFmtId="0" fontId="10" fillId="0" borderId="27" xfId="0" applyFont="1" applyFill="1" applyBorder="1" applyAlignment="1">
      <alignment horizontal="right"/>
    </xf>
    <xf numFmtId="0" fontId="10" fillId="0" borderId="28" xfId="0" applyFont="1" applyFill="1" applyBorder="1" applyAlignment="1">
      <alignment horizontal="right"/>
    </xf>
    <xf numFmtId="176" fontId="10" fillId="0" borderId="28" xfId="0" applyNumberFormat="1" applyFont="1" applyFill="1" applyBorder="1" applyAlignment="1">
      <alignment horizontal="right"/>
    </xf>
    <xf numFmtId="176" fontId="10" fillId="0" borderId="28" xfId="0" applyNumberFormat="1" applyFont="1" applyFill="1" applyBorder="1" applyAlignment="1">
      <alignment horizontal="center" wrapText="1"/>
    </xf>
    <xf numFmtId="0" fontId="10" fillId="0" borderId="29" xfId="0" applyFont="1" applyFill="1" applyBorder="1" applyAlignment="1">
      <alignment horizontal="right"/>
    </xf>
    <xf numFmtId="0" fontId="10" fillId="0" borderId="30" xfId="0" applyFont="1" applyFill="1" applyBorder="1" applyAlignment="1">
      <alignment horizontal="right"/>
    </xf>
    <xf numFmtId="0" fontId="11" fillId="0" borderId="31" xfId="0" applyFont="1" applyFill="1" applyBorder="1" applyAlignment="1">
      <alignment horizontal="right"/>
    </xf>
    <xf numFmtId="176" fontId="11" fillId="0" borderId="31" xfId="0" applyNumberFormat="1" applyFont="1" applyFill="1" applyBorder="1" applyAlignment="1">
      <alignment horizontal="right"/>
    </xf>
    <xf numFmtId="0" fontId="11" fillId="0" borderId="32" xfId="0" applyFont="1" applyFill="1" applyBorder="1" applyAlignment="1">
      <alignment horizontal="right"/>
    </xf>
    <xf numFmtId="176" fontId="11" fillId="0" borderId="10" xfId="0" applyNumberFormat="1" applyFont="1" applyFill="1" applyBorder="1" applyAlignment="1">
      <alignment horizontal="right"/>
    </xf>
    <xf numFmtId="0" fontId="11" fillId="0" borderId="10" xfId="0" applyFont="1" applyFill="1" applyBorder="1" applyAlignment="1">
      <alignment horizontal="right"/>
    </xf>
    <xf numFmtId="176" fontId="11" fillId="0" borderId="32" xfId="0" applyNumberFormat="1" applyFont="1" applyFill="1" applyBorder="1" applyAlignment="1">
      <alignment horizontal="right"/>
    </xf>
    <xf numFmtId="0" fontId="10" fillId="0" borderId="33" xfId="0" applyFont="1" applyFill="1" applyBorder="1" applyAlignment="1">
      <alignment horizontal="right"/>
    </xf>
    <xf numFmtId="0" fontId="10" fillId="0" borderId="34" xfId="0" applyFont="1" applyFill="1" applyBorder="1" applyAlignment="1">
      <alignment horizontal="right"/>
    </xf>
    <xf numFmtId="176" fontId="10" fillId="0" borderId="35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 wrapText="1"/>
    </xf>
    <xf numFmtId="0" fontId="0" fillId="0" borderId="11" xfId="0" applyFill="1" applyBorder="1" applyAlignment="1">
      <alignment horizontal="right"/>
    </xf>
    <xf numFmtId="0" fontId="3" fillId="0" borderId="36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177" fontId="4" fillId="0" borderId="41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177" fontId="4" fillId="0" borderId="42" xfId="0" applyNumberFormat="1" applyFont="1" applyFill="1" applyBorder="1" applyAlignment="1">
      <alignment horizontal="right" vertical="center"/>
    </xf>
    <xf numFmtId="177" fontId="4" fillId="0" borderId="43" xfId="0" applyNumberFormat="1" applyFont="1" applyFill="1" applyBorder="1" applyAlignment="1">
      <alignment horizontal="right" vertical="center"/>
    </xf>
    <xf numFmtId="177" fontId="4" fillId="0" borderId="44" xfId="0" applyNumberFormat="1" applyFont="1" applyFill="1" applyBorder="1" applyAlignment="1">
      <alignment horizontal="right" vertical="center"/>
    </xf>
    <xf numFmtId="177" fontId="4" fillId="0" borderId="45" xfId="0" applyNumberFormat="1" applyFont="1" applyFill="1" applyBorder="1" applyAlignment="1">
      <alignment horizontal="right" vertical="center"/>
    </xf>
    <xf numFmtId="0" fontId="3" fillId="0" borderId="46" xfId="0" applyFont="1" applyFill="1" applyBorder="1" applyAlignment="1">
      <alignment horizontal="center" vertical="center" shrinkToFit="1"/>
    </xf>
    <xf numFmtId="0" fontId="3" fillId="0" borderId="47" xfId="0" applyFont="1" applyFill="1" applyBorder="1" applyAlignment="1">
      <alignment horizontal="center" vertical="center" shrinkToFit="1"/>
    </xf>
    <xf numFmtId="177" fontId="4" fillId="0" borderId="48" xfId="0" applyNumberFormat="1" applyFont="1" applyFill="1" applyBorder="1" applyAlignment="1">
      <alignment horizontal="right" vertical="center" shrinkToFit="1"/>
    </xf>
    <xf numFmtId="177" fontId="4" fillId="0" borderId="49" xfId="0" applyNumberFormat="1" applyFont="1" applyFill="1" applyBorder="1" applyAlignment="1">
      <alignment horizontal="right" vertical="center" shrinkToFit="1"/>
    </xf>
    <xf numFmtId="177" fontId="4" fillId="0" borderId="50" xfId="0" applyNumberFormat="1" applyFont="1" applyFill="1" applyBorder="1" applyAlignment="1">
      <alignment horizontal="right" vertical="center" shrinkToFit="1"/>
    </xf>
    <xf numFmtId="177" fontId="4" fillId="0" borderId="33" xfId="0" applyNumberFormat="1" applyFont="1" applyFill="1" applyBorder="1" applyAlignment="1">
      <alignment horizontal="right" vertical="center" shrinkToFit="1"/>
    </xf>
    <xf numFmtId="177" fontId="4" fillId="0" borderId="29" xfId="0" applyNumberFormat="1" applyFont="1" applyFill="1" applyBorder="1" applyAlignment="1">
      <alignment horizontal="right" vertical="center" shrinkToFit="1"/>
    </xf>
    <xf numFmtId="177" fontId="4" fillId="0" borderId="30" xfId="0" applyNumberFormat="1" applyFont="1" applyFill="1" applyBorder="1" applyAlignment="1">
      <alignment horizontal="right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51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left" vertical="center"/>
    </xf>
    <xf numFmtId="0" fontId="0" fillId="0" borderId="39" xfId="0" applyFill="1" applyBorder="1" applyAlignment="1">
      <alignment horizontal="left" vertical="center"/>
    </xf>
    <xf numFmtId="0" fontId="0" fillId="0" borderId="40" xfId="0" applyFill="1" applyBorder="1" applyAlignment="1">
      <alignment horizontal="left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177" fontId="4" fillId="0" borderId="55" xfId="0" applyNumberFormat="1" applyFont="1" applyFill="1" applyBorder="1" applyAlignment="1">
      <alignment horizontal="right" vertical="center"/>
    </xf>
    <xf numFmtId="177" fontId="4" fillId="0" borderId="56" xfId="0" applyNumberFormat="1" applyFont="1" applyFill="1" applyBorder="1" applyAlignment="1">
      <alignment horizontal="right" vertical="center"/>
    </xf>
    <xf numFmtId="177" fontId="4" fillId="0" borderId="57" xfId="0" applyNumberFormat="1" applyFont="1" applyFill="1" applyBorder="1" applyAlignment="1">
      <alignment horizontal="right" vertical="center"/>
    </xf>
    <xf numFmtId="177" fontId="4" fillId="0" borderId="58" xfId="0" applyNumberFormat="1" applyFont="1" applyFill="1" applyBorder="1" applyAlignment="1">
      <alignment horizontal="right" vertical="center"/>
    </xf>
    <xf numFmtId="177" fontId="4" fillId="0" borderId="11" xfId="0" applyNumberFormat="1" applyFont="1" applyFill="1" applyBorder="1" applyAlignment="1">
      <alignment horizontal="right" vertical="center"/>
    </xf>
    <xf numFmtId="177" fontId="4" fillId="0" borderId="59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62" xfId="0" applyBorder="1" applyAlignment="1">
      <alignment vertical="top" wrapText="1"/>
    </xf>
    <xf numFmtId="0" fontId="0" fillId="0" borderId="63" xfId="0" applyBorder="1" applyAlignment="1">
      <alignment vertical="top" wrapText="1"/>
    </xf>
    <xf numFmtId="0" fontId="0" fillId="0" borderId="64" xfId="0" applyBorder="1" applyAlignment="1">
      <alignment vertical="top" wrapText="1"/>
    </xf>
    <xf numFmtId="0" fontId="0" fillId="0" borderId="41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42" xfId="0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0" fillId="0" borderId="65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66" xfId="0" applyFill="1" applyBorder="1" applyAlignment="1">
      <alignment vertical="top" wrapText="1"/>
    </xf>
    <xf numFmtId="0" fontId="0" fillId="0" borderId="54" xfId="0" applyFill="1" applyBorder="1" applyAlignment="1">
      <alignment vertical="top" wrapText="1"/>
    </xf>
    <xf numFmtId="0" fontId="0" fillId="0" borderId="26" xfId="0" applyFill="1" applyBorder="1" applyAlignment="1">
      <alignment vertical="top" wrapText="1"/>
    </xf>
    <xf numFmtId="0" fontId="0" fillId="0" borderId="41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42" xfId="0" applyFill="1" applyBorder="1" applyAlignment="1">
      <alignment vertical="top" wrapText="1"/>
    </xf>
    <xf numFmtId="0" fontId="0" fillId="0" borderId="62" xfId="0" applyFill="1" applyBorder="1" applyAlignment="1">
      <alignment vertical="top" wrapText="1"/>
    </xf>
    <xf numFmtId="0" fontId="0" fillId="0" borderId="63" xfId="0" applyFill="1" applyBorder="1" applyAlignment="1">
      <alignment vertical="top" wrapText="1"/>
    </xf>
    <xf numFmtId="0" fontId="0" fillId="0" borderId="64" xfId="0" applyFill="1" applyBorder="1" applyAlignment="1">
      <alignment vertical="top" wrapText="1"/>
    </xf>
    <xf numFmtId="0" fontId="0" fillId="0" borderId="32" xfId="0" applyFill="1" applyBorder="1" applyAlignment="1">
      <alignment vertical="top" wrapText="1"/>
    </xf>
    <xf numFmtId="0" fontId="0" fillId="0" borderId="65" xfId="0" applyFill="1" applyBorder="1" applyAlignment="1">
      <alignment vertical="top" wrapText="1"/>
    </xf>
    <xf numFmtId="0" fontId="0" fillId="0" borderId="25" xfId="0" applyFill="1" applyBorder="1" applyAlignment="1">
      <alignment vertical="top" wrapText="1"/>
    </xf>
    <xf numFmtId="176" fontId="11" fillId="0" borderId="20" xfId="0" applyNumberFormat="1" applyFont="1" applyFill="1" applyBorder="1" applyAlignment="1">
      <alignment horizontal="center"/>
    </xf>
    <xf numFmtId="176" fontId="10" fillId="0" borderId="26" xfId="0" applyNumberFormat="1" applyFont="1" applyFill="1" applyBorder="1" applyAlignment="1">
      <alignment horizontal="right"/>
    </xf>
    <xf numFmtId="176" fontId="10" fillId="0" borderId="59" xfId="0" applyNumberFormat="1" applyFont="1" applyFill="1" applyBorder="1" applyAlignment="1">
      <alignment horizontal="right"/>
    </xf>
    <xf numFmtId="176" fontId="10" fillId="0" borderId="42" xfId="0" applyNumberFormat="1" applyFont="1" applyFill="1" applyBorder="1" applyAlignment="1">
      <alignment horizontal="right"/>
    </xf>
    <xf numFmtId="176" fontId="11" fillId="0" borderId="66" xfId="0" applyNumberFormat="1" applyFont="1" applyFill="1" applyBorder="1" applyAlignment="1">
      <alignment horizontal="right"/>
    </xf>
    <xf numFmtId="176" fontId="11" fillId="0" borderId="33" xfId="0" applyNumberFormat="1" applyFont="1" applyFill="1" applyBorder="1" applyAlignment="1">
      <alignment horizontal="right"/>
    </xf>
    <xf numFmtId="0" fontId="11" fillId="0" borderId="66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11" fillId="0" borderId="66" xfId="0" applyFont="1" applyFill="1" applyBorder="1" applyAlignment="1">
      <alignment horizontal="right"/>
    </xf>
    <xf numFmtId="0" fontId="11" fillId="0" borderId="58" xfId="0" applyFont="1" applyFill="1" applyBorder="1" applyAlignment="1">
      <alignment horizontal="right"/>
    </xf>
    <xf numFmtId="0" fontId="10" fillId="0" borderId="26" xfId="0" applyFont="1" applyFill="1" applyBorder="1" applyAlignment="1">
      <alignment horizontal="right"/>
    </xf>
    <xf numFmtId="0" fontId="10" fillId="0" borderId="42" xfId="0" applyFont="1" applyFill="1" applyBorder="1" applyAlignment="1">
      <alignment horizontal="right"/>
    </xf>
    <xf numFmtId="0" fontId="10" fillId="0" borderId="59" xfId="0" applyFont="1" applyFill="1" applyBorder="1" applyAlignment="1">
      <alignment horizontal="right"/>
    </xf>
    <xf numFmtId="0" fontId="10" fillId="0" borderId="35" xfId="0" applyFont="1" applyFill="1" applyBorder="1" applyAlignment="1">
      <alignment horizontal="right"/>
    </xf>
    <xf numFmtId="0" fontId="11" fillId="0" borderId="41" xfId="0" applyFont="1" applyFill="1" applyBorder="1" applyAlignment="1">
      <alignment horizontal="right"/>
    </xf>
    <xf numFmtId="176" fontId="11" fillId="0" borderId="67" xfId="0" applyNumberFormat="1" applyFont="1" applyFill="1" applyBorder="1" applyAlignment="1">
      <alignment horizontal="center"/>
    </xf>
    <xf numFmtId="176" fontId="11" fillId="0" borderId="68" xfId="0" applyNumberFormat="1" applyFont="1" applyFill="1" applyBorder="1" applyAlignment="1">
      <alignment horizontal="center"/>
    </xf>
    <xf numFmtId="176" fontId="11" fillId="0" borderId="19" xfId="0" applyNumberFormat="1" applyFont="1" applyFill="1" applyBorder="1" applyAlignment="1">
      <alignment horizontal="center"/>
    </xf>
    <xf numFmtId="0" fontId="11" fillId="0" borderId="41" xfId="0" applyFont="1" applyFill="1" applyBorder="1" applyAlignment="1">
      <alignment/>
    </xf>
    <xf numFmtId="0" fontId="11" fillId="0" borderId="58" xfId="0" applyFont="1" applyFill="1" applyBorder="1" applyAlignment="1">
      <alignment/>
    </xf>
    <xf numFmtId="176" fontId="11" fillId="0" borderId="22" xfId="0" applyNumberFormat="1" applyFont="1" applyFill="1" applyBorder="1" applyAlignment="1">
      <alignment horizontal="center"/>
    </xf>
    <xf numFmtId="176" fontId="11" fillId="0" borderId="20" xfId="0" applyNumberFormat="1" applyFont="1" applyFill="1" applyBorder="1" applyAlignment="1">
      <alignment/>
    </xf>
    <xf numFmtId="0" fontId="7" fillId="0" borderId="69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7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71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7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71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left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176" fontId="10" fillId="0" borderId="41" xfId="0" applyNumberFormat="1" applyFont="1" applyFill="1" applyBorder="1" applyAlignment="1">
      <alignment horizontal="center" vertical="center"/>
    </xf>
    <xf numFmtId="176" fontId="10" fillId="0" borderId="42" xfId="0" applyNumberFormat="1" applyFont="1" applyFill="1" applyBorder="1" applyAlignment="1">
      <alignment horizontal="center" vertical="center"/>
    </xf>
    <xf numFmtId="176" fontId="10" fillId="0" borderId="33" xfId="0" applyNumberFormat="1" applyFont="1" applyFill="1" applyBorder="1" applyAlignment="1">
      <alignment horizontal="center" vertical="center"/>
    </xf>
    <xf numFmtId="176" fontId="10" fillId="0" borderId="35" xfId="0" applyNumberFormat="1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right"/>
    </xf>
    <xf numFmtId="176" fontId="10" fillId="0" borderId="35" xfId="0" applyNumberFormat="1" applyFont="1" applyFill="1" applyBorder="1" applyAlignment="1">
      <alignment horizontal="right"/>
    </xf>
    <xf numFmtId="0" fontId="7" fillId="0" borderId="72" xfId="0" applyFont="1" applyFill="1" applyBorder="1" applyAlignment="1">
      <alignment horizontal="left" vertical="center" wrapText="1"/>
    </xf>
    <xf numFmtId="0" fontId="7" fillId="0" borderId="63" xfId="0" applyFont="1" applyFill="1" applyBorder="1" applyAlignment="1">
      <alignment horizontal="left" vertical="center"/>
    </xf>
    <xf numFmtId="0" fontId="7" fillId="0" borderId="70" xfId="0" applyFont="1" applyFill="1" applyBorder="1" applyAlignment="1">
      <alignment horizontal="left" vertical="center" wrapText="1"/>
    </xf>
    <xf numFmtId="0" fontId="7" fillId="0" borderId="73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72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7" fillId="0" borderId="69" xfId="0" applyFont="1" applyFill="1" applyBorder="1" applyAlignment="1">
      <alignment horizontal="left" vertical="center"/>
    </xf>
    <xf numFmtId="0" fontId="7" fillId="0" borderId="49" xfId="0" applyFont="1" applyFill="1" applyBorder="1" applyAlignment="1">
      <alignment horizontal="left" vertical="center"/>
    </xf>
    <xf numFmtId="176" fontId="11" fillId="0" borderId="74" xfId="0" applyNumberFormat="1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 vertical="center" shrinkToFit="1"/>
    </xf>
    <xf numFmtId="0" fontId="1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29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right"/>
    </xf>
    <xf numFmtId="0" fontId="7" fillId="0" borderId="75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809625</xdr:colOff>
      <xdr:row>28</xdr:row>
      <xdr:rowOff>28575</xdr:rowOff>
    </xdr:from>
    <xdr:to>
      <xdr:col>2</xdr:col>
      <xdr:colOff>1771650</xdr:colOff>
      <xdr:row>28</xdr:row>
      <xdr:rowOff>295275</xdr:rowOff>
    </xdr:to>
    <xdr:sp>
      <xdr:nvSpPr>
        <xdr:cNvPr id="1" name="Oval 1"/>
        <xdr:cNvSpPr>
          <a:spLocks/>
        </xdr:cNvSpPr>
      </xdr:nvSpPr>
      <xdr:spPr>
        <a:xfrm>
          <a:off x="2247900" y="8191500"/>
          <a:ext cx="962025" cy="2667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28575</xdr:rowOff>
    </xdr:from>
    <xdr:to>
      <xdr:col>2</xdr:col>
      <xdr:colOff>1619250</xdr:colOff>
      <xdr:row>13</xdr:row>
      <xdr:rowOff>295275</xdr:rowOff>
    </xdr:to>
    <xdr:sp>
      <xdr:nvSpPr>
        <xdr:cNvPr id="2" name="Oval 1"/>
        <xdr:cNvSpPr>
          <a:spLocks/>
        </xdr:cNvSpPr>
      </xdr:nvSpPr>
      <xdr:spPr>
        <a:xfrm>
          <a:off x="1438275" y="3733800"/>
          <a:ext cx="1619250" cy="2667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1333500</xdr:colOff>
      <xdr:row>14</xdr:row>
      <xdr:rowOff>19050</xdr:rowOff>
    </xdr:from>
    <xdr:to>
      <xdr:col>2</xdr:col>
      <xdr:colOff>2743200</xdr:colOff>
      <xdr:row>14</xdr:row>
      <xdr:rowOff>285750</xdr:rowOff>
    </xdr:to>
    <xdr:sp>
      <xdr:nvSpPr>
        <xdr:cNvPr id="3" name="Oval 1"/>
        <xdr:cNvSpPr>
          <a:spLocks/>
        </xdr:cNvSpPr>
      </xdr:nvSpPr>
      <xdr:spPr>
        <a:xfrm>
          <a:off x="2771775" y="4029075"/>
          <a:ext cx="1419225" cy="2667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2695575</xdr:colOff>
      <xdr:row>14</xdr:row>
      <xdr:rowOff>28575</xdr:rowOff>
    </xdr:from>
    <xdr:to>
      <xdr:col>3</xdr:col>
      <xdr:colOff>200025</xdr:colOff>
      <xdr:row>14</xdr:row>
      <xdr:rowOff>295275</xdr:rowOff>
    </xdr:to>
    <xdr:sp>
      <xdr:nvSpPr>
        <xdr:cNvPr id="4" name="Oval 1"/>
        <xdr:cNvSpPr>
          <a:spLocks/>
        </xdr:cNvSpPr>
      </xdr:nvSpPr>
      <xdr:spPr>
        <a:xfrm>
          <a:off x="4133850" y="4038600"/>
          <a:ext cx="1181100" cy="2667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28</xdr:row>
      <xdr:rowOff>28575</xdr:rowOff>
    </xdr:from>
    <xdr:to>
      <xdr:col>2</xdr:col>
      <xdr:colOff>828675</xdr:colOff>
      <xdr:row>28</xdr:row>
      <xdr:rowOff>295275</xdr:rowOff>
    </xdr:to>
    <xdr:sp>
      <xdr:nvSpPr>
        <xdr:cNvPr id="5" name="Oval 1"/>
        <xdr:cNvSpPr>
          <a:spLocks/>
        </xdr:cNvSpPr>
      </xdr:nvSpPr>
      <xdr:spPr>
        <a:xfrm>
          <a:off x="1466850" y="8191500"/>
          <a:ext cx="809625" cy="2667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990600</xdr:colOff>
      <xdr:row>29</xdr:row>
      <xdr:rowOff>19050</xdr:rowOff>
    </xdr:from>
    <xdr:to>
      <xdr:col>2</xdr:col>
      <xdr:colOff>1600200</xdr:colOff>
      <xdr:row>29</xdr:row>
      <xdr:rowOff>285750</xdr:rowOff>
    </xdr:to>
    <xdr:sp>
      <xdr:nvSpPr>
        <xdr:cNvPr id="6" name="Oval 1"/>
        <xdr:cNvSpPr>
          <a:spLocks/>
        </xdr:cNvSpPr>
      </xdr:nvSpPr>
      <xdr:spPr>
        <a:xfrm>
          <a:off x="1428750" y="8486775"/>
          <a:ext cx="1609725" cy="2667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2667000</xdr:colOff>
      <xdr:row>30</xdr:row>
      <xdr:rowOff>28575</xdr:rowOff>
    </xdr:from>
    <xdr:to>
      <xdr:col>3</xdr:col>
      <xdr:colOff>161925</xdr:colOff>
      <xdr:row>30</xdr:row>
      <xdr:rowOff>295275</xdr:rowOff>
    </xdr:to>
    <xdr:sp>
      <xdr:nvSpPr>
        <xdr:cNvPr id="7" name="Oval 1"/>
        <xdr:cNvSpPr>
          <a:spLocks/>
        </xdr:cNvSpPr>
      </xdr:nvSpPr>
      <xdr:spPr>
        <a:xfrm>
          <a:off x="4105275" y="8801100"/>
          <a:ext cx="1171575" cy="2667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0</xdr:row>
      <xdr:rowOff>247650</xdr:rowOff>
    </xdr:from>
    <xdr:to>
      <xdr:col>10</xdr:col>
      <xdr:colOff>742950</xdr:colOff>
      <xdr:row>2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886575" y="247650"/>
          <a:ext cx="176212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＜記入例＞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zoomScaleSheetLayoutView="100" workbookViewId="0" topLeftCell="A1">
      <selection activeCell="B1" sqref="B1"/>
    </sheetView>
  </sheetViews>
  <sheetFormatPr defaultColWidth="8.796875" defaultRowHeight="14.25"/>
  <cols>
    <col min="1" max="1" width="4.59765625" style="5" customWidth="1"/>
    <col min="2" max="2" width="10.5" style="5" bestFit="1" customWidth="1"/>
    <col min="3" max="3" width="38.59765625" style="5" customWidth="1"/>
    <col min="4" max="4" width="10.59765625" style="5" customWidth="1"/>
    <col min="5" max="5" width="5.8984375" style="5" customWidth="1"/>
    <col min="6" max="6" width="4.59765625" style="5" customWidth="1"/>
    <col min="7" max="7" width="17.69921875" style="5" customWidth="1"/>
    <col min="8" max="16384" width="9" style="5" customWidth="1"/>
  </cols>
  <sheetData>
    <row r="1" ht="19.5" customHeight="1">
      <c r="G1" s="6" t="s">
        <v>26</v>
      </c>
    </row>
    <row r="2" spans="4:7" ht="19.5" customHeight="1">
      <c r="D2" s="6"/>
      <c r="E2" s="59" t="s">
        <v>8</v>
      </c>
      <c r="F2" s="59"/>
      <c r="G2" s="59"/>
    </row>
    <row r="3" spans="4:5" s="7" customFormat="1" ht="15" customHeight="1" thickBot="1">
      <c r="D3" s="4"/>
      <c r="E3" s="4"/>
    </row>
    <row r="4" spans="1:7" s="9" customFormat="1" ht="24" customHeight="1">
      <c r="A4" s="19" t="s">
        <v>12</v>
      </c>
      <c r="B4" s="8" t="s">
        <v>0</v>
      </c>
      <c r="C4" s="2"/>
      <c r="D4" s="76" t="s">
        <v>2</v>
      </c>
      <c r="E4" s="78"/>
      <c r="F4" s="79"/>
      <c r="G4" s="80"/>
    </row>
    <row r="5" spans="1:7" s="9" customFormat="1" ht="24" customHeight="1" thickBot="1">
      <c r="A5" s="20"/>
      <c r="B5" s="10" t="s">
        <v>1</v>
      </c>
      <c r="C5" s="26"/>
      <c r="D5" s="77"/>
      <c r="E5" s="81"/>
      <c r="F5" s="82"/>
      <c r="G5" s="83"/>
    </row>
    <row r="6" spans="1:7" s="9" customFormat="1" ht="24" customHeight="1">
      <c r="A6" s="20"/>
      <c r="B6" s="11" t="s">
        <v>9</v>
      </c>
      <c r="C6" s="14" t="s">
        <v>23</v>
      </c>
      <c r="D6" s="84" t="s">
        <v>3</v>
      </c>
      <c r="E6" s="70"/>
      <c r="F6" s="71"/>
      <c r="G6" s="72"/>
    </row>
    <row r="7" spans="1:7" s="9" customFormat="1" ht="24" customHeight="1" thickBot="1">
      <c r="A7" s="20"/>
      <c r="B7" s="11" t="s">
        <v>10</v>
      </c>
      <c r="C7" s="27"/>
      <c r="D7" s="85"/>
      <c r="E7" s="73"/>
      <c r="F7" s="74"/>
      <c r="G7" s="75"/>
    </row>
    <row r="8" spans="1:7" s="9" customFormat="1" ht="24" customHeight="1" thickTop="1">
      <c r="A8" s="20"/>
      <c r="B8" s="13" t="s">
        <v>4</v>
      </c>
      <c r="C8" s="16" t="s">
        <v>24</v>
      </c>
      <c r="D8" s="60" t="s">
        <v>7</v>
      </c>
      <c r="E8" s="98">
        <f>SUM(E4:G7)</f>
        <v>0</v>
      </c>
      <c r="F8" s="99"/>
      <c r="G8" s="100"/>
    </row>
    <row r="9" spans="1:7" s="9" customFormat="1" ht="24" customHeight="1">
      <c r="A9" s="20"/>
      <c r="B9" s="12" t="s">
        <v>5</v>
      </c>
      <c r="C9" s="17" t="s">
        <v>25</v>
      </c>
      <c r="D9" s="61"/>
      <c r="E9" s="101"/>
      <c r="F9" s="102"/>
      <c r="G9" s="103"/>
    </row>
    <row r="10" spans="1:7" ht="25.5" customHeight="1">
      <c r="A10" s="20"/>
      <c r="B10" s="62" t="s">
        <v>6</v>
      </c>
      <c r="C10" s="64"/>
      <c r="D10" s="65"/>
      <c r="E10" s="65"/>
      <c r="F10" s="65"/>
      <c r="G10" s="66"/>
    </row>
    <row r="11" spans="1:7" ht="25.5" customHeight="1">
      <c r="A11" s="25"/>
      <c r="B11" s="63"/>
      <c r="C11" s="67"/>
      <c r="D11" s="68"/>
      <c r="E11" s="68"/>
      <c r="F11" s="68"/>
      <c r="G11" s="69"/>
    </row>
    <row r="12" spans="1:7" ht="25.5" customHeight="1">
      <c r="A12" s="20"/>
      <c r="B12" s="63"/>
      <c r="C12" s="67"/>
      <c r="D12" s="68"/>
      <c r="E12" s="68"/>
      <c r="F12" s="68"/>
      <c r="G12" s="69"/>
    </row>
    <row r="13" spans="1:7" ht="24" customHeight="1">
      <c r="A13" s="20"/>
      <c r="B13" s="86" t="s">
        <v>11</v>
      </c>
      <c r="C13" s="89" t="s">
        <v>75</v>
      </c>
      <c r="D13" s="90"/>
      <c r="E13" s="90"/>
      <c r="F13" s="90"/>
      <c r="G13" s="91"/>
    </row>
    <row r="14" spans="1:7" ht="24" customHeight="1">
      <c r="A14" s="20"/>
      <c r="B14" s="87"/>
      <c r="C14" s="89" t="s">
        <v>76</v>
      </c>
      <c r="D14" s="90"/>
      <c r="E14" s="90"/>
      <c r="F14" s="90"/>
      <c r="G14" s="91"/>
    </row>
    <row r="15" spans="1:7" ht="24" customHeight="1">
      <c r="A15" s="20"/>
      <c r="B15" s="87"/>
      <c r="C15" s="89" t="s">
        <v>77</v>
      </c>
      <c r="D15" s="90"/>
      <c r="E15" s="90"/>
      <c r="F15" s="90"/>
      <c r="G15" s="91"/>
    </row>
    <row r="16" spans="1:7" ht="24" customHeight="1">
      <c r="A16" s="20"/>
      <c r="B16" s="88"/>
      <c r="C16" s="89" t="s">
        <v>78</v>
      </c>
      <c r="D16" s="90"/>
      <c r="E16" s="90"/>
      <c r="F16" s="90"/>
      <c r="G16" s="91"/>
    </row>
    <row r="17" spans="1:7" ht="19.5" customHeight="1">
      <c r="A17" s="20"/>
      <c r="B17" s="104" t="s">
        <v>13</v>
      </c>
      <c r="C17" s="92"/>
      <c r="D17" s="93"/>
      <c r="E17" s="93"/>
      <c r="F17" s="93"/>
      <c r="G17" s="94"/>
    </row>
    <row r="18" spans="1:7" ht="19.5" customHeight="1">
      <c r="A18" s="20"/>
      <c r="B18" s="63"/>
      <c r="C18" s="92"/>
      <c r="D18" s="93"/>
      <c r="E18" s="93"/>
      <c r="F18" s="93"/>
      <c r="G18" s="94"/>
    </row>
    <row r="19" spans="1:7" ht="19.5" customHeight="1" thickBot="1">
      <c r="A19" s="21"/>
      <c r="B19" s="105"/>
      <c r="C19" s="95"/>
      <c r="D19" s="96"/>
      <c r="E19" s="96"/>
      <c r="F19" s="96"/>
      <c r="G19" s="97"/>
    </row>
    <row r="20" spans="1:7" s="9" customFormat="1" ht="24" customHeight="1">
      <c r="A20" s="19" t="s">
        <v>12</v>
      </c>
      <c r="B20" s="8" t="s">
        <v>0</v>
      </c>
      <c r="C20" s="2"/>
      <c r="D20" s="76" t="s">
        <v>2</v>
      </c>
      <c r="E20" s="78"/>
      <c r="F20" s="79"/>
      <c r="G20" s="80"/>
    </row>
    <row r="21" spans="1:7" s="9" customFormat="1" ht="24" customHeight="1" thickBot="1">
      <c r="A21" s="20"/>
      <c r="B21" s="10" t="s">
        <v>1</v>
      </c>
      <c r="C21" s="26"/>
      <c r="D21" s="77"/>
      <c r="E21" s="81"/>
      <c r="F21" s="82"/>
      <c r="G21" s="83"/>
    </row>
    <row r="22" spans="1:7" s="9" customFormat="1" ht="24" customHeight="1">
      <c r="A22" s="20"/>
      <c r="B22" s="11" t="s">
        <v>9</v>
      </c>
      <c r="C22" s="14" t="s">
        <v>23</v>
      </c>
      <c r="D22" s="84" t="s">
        <v>3</v>
      </c>
      <c r="E22" s="70"/>
      <c r="F22" s="71"/>
      <c r="G22" s="72"/>
    </row>
    <row r="23" spans="1:7" s="9" customFormat="1" ht="24" customHeight="1" thickBot="1">
      <c r="A23" s="20"/>
      <c r="B23" s="11" t="s">
        <v>10</v>
      </c>
      <c r="C23" s="27"/>
      <c r="D23" s="85"/>
      <c r="E23" s="73"/>
      <c r="F23" s="74"/>
      <c r="G23" s="75"/>
    </row>
    <row r="24" spans="1:7" s="9" customFormat="1" ht="24" customHeight="1" thickTop="1">
      <c r="A24" s="20"/>
      <c r="B24" s="13" t="s">
        <v>4</v>
      </c>
      <c r="C24" s="16" t="s">
        <v>24</v>
      </c>
      <c r="D24" s="60" t="s">
        <v>7</v>
      </c>
      <c r="E24" s="98">
        <f>SUM(E20:G23)</f>
        <v>0</v>
      </c>
      <c r="F24" s="99"/>
      <c r="G24" s="100"/>
    </row>
    <row r="25" spans="1:7" s="9" customFormat="1" ht="24" customHeight="1">
      <c r="A25" s="20"/>
      <c r="B25" s="12" t="s">
        <v>5</v>
      </c>
      <c r="C25" s="17" t="s">
        <v>25</v>
      </c>
      <c r="D25" s="61"/>
      <c r="E25" s="101"/>
      <c r="F25" s="102"/>
      <c r="G25" s="103"/>
    </row>
    <row r="26" spans="1:7" ht="25.5" customHeight="1">
      <c r="A26" s="20"/>
      <c r="B26" s="62" t="s">
        <v>6</v>
      </c>
      <c r="C26" s="64"/>
      <c r="D26" s="65"/>
      <c r="E26" s="65"/>
      <c r="F26" s="65"/>
      <c r="G26" s="66"/>
    </row>
    <row r="27" spans="1:7" ht="25.5" customHeight="1">
      <c r="A27" s="25"/>
      <c r="B27" s="63"/>
      <c r="C27" s="67"/>
      <c r="D27" s="68"/>
      <c r="E27" s="68"/>
      <c r="F27" s="68"/>
      <c r="G27" s="69"/>
    </row>
    <row r="28" spans="1:7" ht="25.5" customHeight="1">
      <c r="A28" s="20"/>
      <c r="B28" s="63"/>
      <c r="C28" s="67"/>
      <c r="D28" s="68"/>
      <c r="E28" s="68"/>
      <c r="F28" s="68"/>
      <c r="G28" s="69"/>
    </row>
    <row r="29" spans="1:7" ht="24" customHeight="1">
      <c r="A29" s="20"/>
      <c r="B29" s="86" t="s">
        <v>11</v>
      </c>
      <c r="C29" s="89" t="s">
        <v>75</v>
      </c>
      <c r="D29" s="90"/>
      <c r="E29" s="90"/>
      <c r="F29" s="90"/>
      <c r="G29" s="91"/>
    </row>
    <row r="30" spans="1:7" ht="24" customHeight="1">
      <c r="A30" s="20"/>
      <c r="B30" s="87"/>
      <c r="C30" s="89" t="s">
        <v>76</v>
      </c>
      <c r="D30" s="90"/>
      <c r="E30" s="90"/>
      <c r="F30" s="90"/>
      <c r="G30" s="91"/>
    </row>
    <row r="31" spans="1:7" ht="24" customHeight="1">
      <c r="A31" s="20"/>
      <c r="B31" s="87"/>
      <c r="C31" s="89" t="s">
        <v>77</v>
      </c>
      <c r="D31" s="90"/>
      <c r="E31" s="90"/>
      <c r="F31" s="90"/>
      <c r="G31" s="91"/>
    </row>
    <row r="32" spans="1:7" ht="24" customHeight="1">
      <c r="A32" s="20"/>
      <c r="B32" s="88"/>
      <c r="C32" s="89" t="s">
        <v>78</v>
      </c>
      <c r="D32" s="90"/>
      <c r="E32" s="90"/>
      <c r="F32" s="90"/>
      <c r="G32" s="91"/>
    </row>
    <row r="33" spans="1:7" ht="19.5" customHeight="1">
      <c r="A33" s="20"/>
      <c r="B33" s="104" t="s">
        <v>13</v>
      </c>
      <c r="C33" s="92"/>
      <c r="D33" s="93"/>
      <c r="E33" s="93"/>
      <c r="F33" s="93"/>
      <c r="G33" s="94"/>
    </row>
    <row r="34" spans="1:7" ht="19.5" customHeight="1">
      <c r="A34" s="20"/>
      <c r="B34" s="63"/>
      <c r="C34" s="92"/>
      <c r="D34" s="93"/>
      <c r="E34" s="93"/>
      <c r="F34" s="93"/>
      <c r="G34" s="94"/>
    </row>
    <row r="35" spans="1:7" ht="19.5" customHeight="1">
      <c r="A35" s="21"/>
      <c r="B35" s="105"/>
      <c r="C35" s="95"/>
      <c r="D35" s="106"/>
      <c r="E35" s="106"/>
      <c r="F35" s="106"/>
      <c r="G35" s="107"/>
    </row>
    <row r="36" spans="1:7" ht="9" customHeight="1">
      <c r="A36" s="3"/>
      <c r="B36" s="1"/>
      <c r="C36" s="4"/>
      <c r="D36" s="4"/>
      <c r="E36" s="4"/>
      <c r="F36" s="4"/>
      <c r="G36" s="4"/>
    </row>
    <row r="37" ht="15" customHeight="1">
      <c r="A37" s="5" t="s">
        <v>69</v>
      </c>
    </row>
    <row r="38" ht="15" customHeight="1">
      <c r="A38" s="15"/>
    </row>
  </sheetData>
  <sheetProtection/>
  <mergeCells count="31">
    <mergeCell ref="E24:G25"/>
    <mergeCell ref="B17:B19"/>
    <mergeCell ref="D20:D21"/>
    <mergeCell ref="E20:G21"/>
    <mergeCell ref="C14:G14"/>
    <mergeCell ref="C15:G15"/>
    <mergeCell ref="C16:G16"/>
    <mergeCell ref="D22:D23"/>
    <mergeCell ref="B29:B32"/>
    <mergeCell ref="C29:G29"/>
    <mergeCell ref="C30:G30"/>
    <mergeCell ref="C31:G31"/>
    <mergeCell ref="C32:G32"/>
    <mergeCell ref="B33:B35"/>
    <mergeCell ref="C33:G35"/>
    <mergeCell ref="B10:B12"/>
    <mergeCell ref="B13:B16"/>
    <mergeCell ref="C13:G13"/>
    <mergeCell ref="C10:G12"/>
    <mergeCell ref="C17:G19"/>
    <mergeCell ref="E8:G9"/>
    <mergeCell ref="E2:G2"/>
    <mergeCell ref="D8:D9"/>
    <mergeCell ref="B26:B28"/>
    <mergeCell ref="C26:G28"/>
    <mergeCell ref="D24:D25"/>
    <mergeCell ref="E22:G23"/>
    <mergeCell ref="D4:D5"/>
    <mergeCell ref="E4:G5"/>
    <mergeCell ref="D6:D7"/>
    <mergeCell ref="E6:G7"/>
  </mergeCells>
  <printOptions/>
  <pageMargins left="0.5905511811023623" right="0.3937007874015748" top="0.5905511811023623" bottom="0.3937007874015748" header="0.3937007874015748" footer="0.5118110236220472"/>
  <pageSetup horizontalDpi="600" verticalDpi="600" orientation="portrait" paperSize="9" r:id="rId1"/>
  <headerFooter alignWithMargins="0">
    <oddHeader>&amp;L&amp;"ＭＳ ゴシック,標準"様式１２－１&amp;C&amp;"ＭＳ ゴシック,標準"令和２年度地域歳末たすけあい事業　明細書①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view="pageLayout" zoomScaleSheetLayoutView="100" workbookViewId="0" topLeftCell="A1">
      <selection activeCell="C8" sqref="C8"/>
    </sheetView>
  </sheetViews>
  <sheetFormatPr defaultColWidth="8.796875" defaultRowHeight="14.25"/>
  <cols>
    <col min="1" max="1" width="4.59765625" style="5" customWidth="1"/>
    <col min="2" max="2" width="10.5" style="5" bestFit="1" customWidth="1"/>
    <col min="3" max="3" width="38.59765625" style="5" customWidth="1"/>
    <col min="4" max="4" width="10.59765625" style="5" customWidth="1"/>
    <col min="5" max="5" width="5.8984375" style="5" customWidth="1"/>
    <col min="6" max="6" width="4.59765625" style="5" customWidth="1"/>
    <col min="7" max="7" width="17.69921875" style="5" customWidth="1"/>
    <col min="8" max="16384" width="9" style="5" customWidth="1"/>
  </cols>
  <sheetData>
    <row r="1" ht="19.5" customHeight="1">
      <c r="G1" s="6" t="s">
        <v>22</v>
      </c>
    </row>
    <row r="2" spans="4:7" ht="19.5" customHeight="1">
      <c r="D2" s="6"/>
      <c r="E2" s="59" t="s">
        <v>8</v>
      </c>
      <c r="F2" s="59"/>
      <c r="G2" s="59"/>
    </row>
    <row r="3" spans="4:5" s="7" customFormat="1" ht="15" customHeight="1" thickBot="1">
      <c r="D3" s="4"/>
      <c r="E3" s="4"/>
    </row>
    <row r="4" spans="1:7" s="9" customFormat="1" ht="24" customHeight="1">
      <c r="A4" s="19" t="s">
        <v>12</v>
      </c>
      <c r="B4" s="8" t="s">
        <v>0</v>
      </c>
      <c r="C4" s="18" t="s">
        <v>71</v>
      </c>
      <c r="D4" s="76" t="s">
        <v>2</v>
      </c>
      <c r="E4" s="78" t="s">
        <v>79</v>
      </c>
      <c r="F4" s="79"/>
      <c r="G4" s="80"/>
    </row>
    <row r="5" spans="1:7" s="9" customFormat="1" ht="24" customHeight="1" thickBot="1">
      <c r="A5" s="20"/>
      <c r="B5" s="10" t="s">
        <v>1</v>
      </c>
      <c r="C5" s="22" t="s">
        <v>14</v>
      </c>
      <c r="D5" s="77"/>
      <c r="E5" s="81"/>
      <c r="F5" s="82"/>
      <c r="G5" s="83"/>
    </row>
    <row r="6" spans="1:7" s="9" customFormat="1" ht="24" customHeight="1">
      <c r="A6" s="20"/>
      <c r="B6" s="11" t="s">
        <v>9</v>
      </c>
      <c r="C6" s="23" t="s">
        <v>15</v>
      </c>
      <c r="D6" s="84" t="s">
        <v>3</v>
      </c>
      <c r="E6" s="70" t="s">
        <v>80</v>
      </c>
      <c r="F6" s="71"/>
      <c r="G6" s="72"/>
    </row>
    <row r="7" spans="1:7" s="9" customFormat="1" ht="24" customHeight="1" thickBot="1">
      <c r="A7" s="20"/>
      <c r="B7" s="11" t="s">
        <v>10</v>
      </c>
      <c r="C7" s="24" t="s">
        <v>16</v>
      </c>
      <c r="D7" s="85"/>
      <c r="E7" s="73"/>
      <c r="F7" s="74"/>
      <c r="G7" s="75"/>
    </row>
    <row r="8" spans="1:7" s="9" customFormat="1" ht="24" customHeight="1" thickTop="1">
      <c r="A8" s="20"/>
      <c r="B8" s="13" t="s">
        <v>4</v>
      </c>
      <c r="C8" s="16" t="s">
        <v>17</v>
      </c>
      <c r="D8" s="60" t="s">
        <v>7</v>
      </c>
      <c r="E8" s="98" t="s">
        <v>81</v>
      </c>
      <c r="F8" s="99"/>
      <c r="G8" s="100"/>
    </row>
    <row r="9" spans="1:7" s="9" customFormat="1" ht="24" customHeight="1">
      <c r="A9" s="20"/>
      <c r="B9" s="12" t="s">
        <v>5</v>
      </c>
      <c r="C9" s="17" t="s">
        <v>18</v>
      </c>
      <c r="D9" s="61"/>
      <c r="E9" s="101"/>
      <c r="F9" s="102"/>
      <c r="G9" s="103"/>
    </row>
    <row r="10" spans="1:7" ht="23.25" customHeight="1">
      <c r="A10" s="20"/>
      <c r="B10" s="62" t="s">
        <v>6</v>
      </c>
      <c r="C10" s="123" t="s">
        <v>73</v>
      </c>
      <c r="D10" s="124"/>
      <c r="E10" s="124"/>
      <c r="F10" s="124"/>
      <c r="G10" s="125"/>
    </row>
    <row r="11" spans="1:7" ht="23.25" customHeight="1">
      <c r="A11" s="25"/>
      <c r="B11" s="63"/>
      <c r="C11" s="120"/>
      <c r="D11" s="121"/>
      <c r="E11" s="121"/>
      <c r="F11" s="121"/>
      <c r="G11" s="122"/>
    </row>
    <row r="12" spans="1:7" ht="23.25" customHeight="1">
      <c r="A12" s="20"/>
      <c r="B12" s="63"/>
      <c r="C12" s="126"/>
      <c r="D12" s="127"/>
      <c r="E12" s="127"/>
      <c r="F12" s="127"/>
      <c r="G12" s="128"/>
    </row>
    <row r="13" spans="1:7" ht="24" customHeight="1">
      <c r="A13" s="20"/>
      <c r="B13" s="86" t="s">
        <v>11</v>
      </c>
      <c r="C13" s="89" t="s">
        <v>75</v>
      </c>
      <c r="D13" s="90"/>
      <c r="E13" s="90"/>
      <c r="F13" s="90"/>
      <c r="G13" s="91"/>
    </row>
    <row r="14" spans="1:7" ht="24" customHeight="1">
      <c r="A14" s="20"/>
      <c r="B14" s="87"/>
      <c r="C14" s="89" t="s">
        <v>76</v>
      </c>
      <c r="D14" s="90"/>
      <c r="E14" s="90"/>
      <c r="F14" s="90"/>
      <c r="G14" s="91"/>
    </row>
    <row r="15" spans="1:7" ht="24" customHeight="1">
      <c r="A15" s="20"/>
      <c r="B15" s="87"/>
      <c r="C15" s="89" t="s">
        <v>77</v>
      </c>
      <c r="D15" s="90"/>
      <c r="E15" s="90"/>
      <c r="F15" s="90"/>
      <c r="G15" s="91"/>
    </row>
    <row r="16" spans="1:7" ht="24" customHeight="1">
      <c r="A16" s="20"/>
      <c r="B16" s="88"/>
      <c r="C16" s="89" t="s">
        <v>78</v>
      </c>
      <c r="D16" s="90"/>
      <c r="E16" s="90"/>
      <c r="F16" s="90"/>
      <c r="G16" s="91"/>
    </row>
    <row r="17" spans="1:7" ht="21.75" customHeight="1">
      <c r="A17" s="20"/>
      <c r="B17" s="104" t="s">
        <v>13</v>
      </c>
      <c r="C17" s="117" t="s">
        <v>74</v>
      </c>
      <c r="D17" s="118"/>
      <c r="E17" s="118"/>
      <c r="F17" s="118"/>
      <c r="G17" s="119"/>
    </row>
    <row r="18" spans="1:7" ht="21.75" customHeight="1">
      <c r="A18" s="20"/>
      <c r="B18" s="63"/>
      <c r="C18" s="120"/>
      <c r="D18" s="121"/>
      <c r="E18" s="121"/>
      <c r="F18" s="121"/>
      <c r="G18" s="122"/>
    </row>
    <row r="19" spans="1:7" ht="21.75" customHeight="1" thickBot="1">
      <c r="A19" s="21"/>
      <c r="B19" s="105"/>
      <c r="C19" s="120"/>
      <c r="D19" s="121"/>
      <c r="E19" s="121"/>
      <c r="F19" s="121"/>
      <c r="G19" s="122"/>
    </row>
    <row r="20" spans="1:7" s="9" customFormat="1" ht="24" customHeight="1">
      <c r="A20" s="19" t="s">
        <v>12</v>
      </c>
      <c r="B20" s="8" t="s">
        <v>0</v>
      </c>
      <c r="C20" s="2" t="s">
        <v>19</v>
      </c>
      <c r="D20" s="76" t="s">
        <v>2</v>
      </c>
      <c r="E20" s="78" t="s">
        <v>82</v>
      </c>
      <c r="F20" s="79"/>
      <c r="G20" s="80"/>
    </row>
    <row r="21" spans="1:7" s="9" customFormat="1" ht="24" customHeight="1" thickBot="1">
      <c r="A21" s="20"/>
      <c r="B21" s="10" t="s">
        <v>1</v>
      </c>
      <c r="C21" s="14" t="s">
        <v>14</v>
      </c>
      <c r="D21" s="77"/>
      <c r="E21" s="81"/>
      <c r="F21" s="82"/>
      <c r="G21" s="83"/>
    </row>
    <row r="22" spans="1:7" s="9" customFormat="1" ht="24" customHeight="1">
      <c r="A22" s="20"/>
      <c r="B22" s="11" t="s">
        <v>9</v>
      </c>
      <c r="C22" s="23" t="s">
        <v>15</v>
      </c>
      <c r="D22" s="84" t="s">
        <v>3</v>
      </c>
      <c r="E22" s="70" t="s">
        <v>80</v>
      </c>
      <c r="F22" s="71"/>
      <c r="G22" s="72"/>
    </row>
    <row r="23" spans="1:7" s="9" customFormat="1" ht="24" customHeight="1" thickBot="1">
      <c r="A23" s="20"/>
      <c r="B23" s="11" t="s">
        <v>10</v>
      </c>
      <c r="C23" s="24" t="s">
        <v>20</v>
      </c>
      <c r="D23" s="85"/>
      <c r="E23" s="73"/>
      <c r="F23" s="74"/>
      <c r="G23" s="75"/>
    </row>
    <row r="24" spans="1:7" s="9" customFormat="1" ht="24" customHeight="1" thickTop="1">
      <c r="A24" s="20"/>
      <c r="B24" s="13" t="s">
        <v>4</v>
      </c>
      <c r="C24" s="16" t="s">
        <v>17</v>
      </c>
      <c r="D24" s="60" t="s">
        <v>7</v>
      </c>
      <c r="E24" s="98" t="s">
        <v>83</v>
      </c>
      <c r="F24" s="99"/>
      <c r="G24" s="100"/>
    </row>
    <row r="25" spans="1:7" s="9" customFormat="1" ht="24" customHeight="1">
      <c r="A25" s="20"/>
      <c r="B25" s="12" t="s">
        <v>5</v>
      </c>
      <c r="C25" s="17" t="s">
        <v>21</v>
      </c>
      <c r="D25" s="61"/>
      <c r="E25" s="101"/>
      <c r="F25" s="102"/>
      <c r="G25" s="103"/>
    </row>
    <row r="26" spans="1:7" ht="23.25" customHeight="1">
      <c r="A26" s="20"/>
      <c r="B26" s="62" t="s">
        <v>6</v>
      </c>
      <c r="C26" s="108" t="s">
        <v>84</v>
      </c>
      <c r="D26" s="109"/>
      <c r="E26" s="109"/>
      <c r="F26" s="109"/>
      <c r="G26" s="110"/>
    </row>
    <row r="27" spans="1:7" ht="23.25" customHeight="1">
      <c r="A27" s="25"/>
      <c r="B27" s="63"/>
      <c r="C27" s="111"/>
      <c r="D27" s="112"/>
      <c r="E27" s="112"/>
      <c r="F27" s="112"/>
      <c r="G27" s="113"/>
    </row>
    <row r="28" spans="1:7" ht="23.25" customHeight="1">
      <c r="A28" s="20"/>
      <c r="B28" s="63"/>
      <c r="C28" s="114"/>
      <c r="D28" s="115"/>
      <c r="E28" s="115"/>
      <c r="F28" s="115"/>
      <c r="G28" s="116"/>
    </row>
    <row r="29" spans="1:7" ht="24" customHeight="1">
      <c r="A29" s="20"/>
      <c r="B29" s="86" t="s">
        <v>11</v>
      </c>
      <c r="C29" s="89" t="s">
        <v>75</v>
      </c>
      <c r="D29" s="90"/>
      <c r="E29" s="90"/>
      <c r="F29" s="90"/>
      <c r="G29" s="91"/>
    </row>
    <row r="30" spans="1:7" ht="24" customHeight="1">
      <c r="A30" s="20"/>
      <c r="B30" s="87"/>
      <c r="C30" s="89" t="s">
        <v>76</v>
      </c>
      <c r="D30" s="90"/>
      <c r="E30" s="90"/>
      <c r="F30" s="90"/>
      <c r="G30" s="91"/>
    </row>
    <row r="31" spans="1:7" ht="24" customHeight="1">
      <c r="A31" s="20"/>
      <c r="B31" s="87"/>
      <c r="C31" s="89" t="s">
        <v>77</v>
      </c>
      <c r="D31" s="90"/>
      <c r="E31" s="90"/>
      <c r="F31" s="90"/>
      <c r="G31" s="91"/>
    </row>
    <row r="32" spans="1:7" ht="24" customHeight="1">
      <c r="A32" s="20"/>
      <c r="B32" s="88"/>
      <c r="C32" s="89" t="s">
        <v>78</v>
      </c>
      <c r="D32" s="90"/>
      <c r="E32" s="90"/>
      <c r="F32" s="90"/>
      <c r="G32" s="91"/>
    </row>
    <row r="33" spans="1:7" ht="21.75" customHeight="1">
      <c r="A33" s="20"/>
      <c r="B33" s="104" t="s">
        <v>13</v>
      </c>
      <c r="C33" s="92"/>
      <c r="D33" s="93"/>
      <c r="E33" s="93"/>
      <c r="F33" s="93"/>
      <c r="G33" s="94"/>
    </row>
    <row r="34" spans="1:7" ht="21.75" customHeight="1">
      <c r="A34" s="20"/>
      <c r="B34" s="63"/>
      <c r="C34" s="92"/>
      <c r="D34" s="93"/>
      <c r="E34" s="93"/>
      <c r="F34" s="93"/>
      <c r="G34" s="94"/>
    </row>
    <row r="35" spans="1:7" ht="21.75" customHeight="1">
      <c r="A35" s="21"/>
      <c r="B35" s="105"/>
      <c r="C35" s="95"/>
      <c r="D35" s="106"/>
      <c r="E35" s="106"/>
      <c r="F35" s="106"/>
      <c r="G35" s="107"/>
    </row>
    <row r="36" spans="1:7" ht="9" customHeight="1">
      <c r="A36" s="3"/>
      <c r="B36" s="1"/>
      <c r="C36" s="4"/>
      <c r="D36" s="4"/>
      <c r="E36" s="4"/>
      <c r="F36" s="4"/>
      <c r="G36" s="4"/>
    </row>
    <row r="37" ht="15" customHeight="1">
      <c r="A37" s="5" t="s">
        <v>69</v>
      </c>
    </row>
    <row r="38" ht="15" customHeight="1">
      <c r="A38" s="15"/>
    </row>
  </sheetData>
  <sheetProtection/>
  <mergeCells count="31">
    <mergeCell ref="E2:G2"/>
    <mergeCell ref="D4:D5"/>
    <mergeCell ref="E4:G5"/>
    <mergeCell ref="D6:D7"/>
    <mergeCell ref="E6:G7"/>
    <mergeCell ref="D8:D9"/>
    <mergeCell ref="E8:G9"/>
    <mergeCell ref="B10:B12"/>
    <mergeCell ref="C10:G12"/>
    <mergeCell ref="B13:B16"/>
    <mergeCell ref="C13:G13"/>
    <mergeCell ref="C14:G14"/>
    <mergeCell ref="C15:G15"/>
    <mergeCell ref="C16:G16"/>
    <mergeCell ref="C32:G32"/>
    <mergeCell ref="B17:B19"/>
    <mergeCell ref="C17:G19"/>
    <mergeCell ref="D20:D21"/>
    <mergeCell ref="E20:G21"/>
    <mergeCell ref="D22:D23"/>
    <mergeCell ref="E22:G23"/>
    <mergeCell ref="B33:B35"/>
    <mergeCell ref="C33:G35"/>
    <mergeCell ref="D24:D25"/>
    <mergeCell ref="E24:G25"/>
    <mergeCell ref="B26:B28"/>
    <mergeCell ref="C26:G28"/>
    <mergeCell ref="B29:B32"/>
    <mergeCell ref="C29:G29"/>
    <mergeCell ref="C30:G30"/>
    <mergeCell ref="C31:G31"/>
  </mergeCells>
  <printOptions/>
  <pageMargins left="0.5905511811023623" right="0.3937007874015748" top="0.5905511811023623" bottom="0.3937007874015748" header="0.3937007874015748" footer="0.5118110236220472"/>
  <pageSetup horizontalDpi="600" verticalDpi="600" orientation="portrait" paperSize="9" r:id="rId2"/>
  <headerFooter alignWithMargins="0">
    <oddHeader>&amp;L&amp;"ＭＳ ゴシック,標準"様式１２－１&amp;C&amp;"ＭＳ ゴシック,標準"令和２年度地域歳末たすけあい事業　明細書① &amp;14＜記入例＞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1"/>
  <sheetViews>
    <sheetView view="pageBreakPreview" zoomScaleSheetLayoutView="100" zoomScalePageLayoutView="0" workbookViewId="0" topLeftCell="A1">
      <selection activeCell="A2" sqref="A2:K2"/>
    </sheetView>
  </sheetViews>
  <sheetFormatPr defaultColWidth="8.796875" defaultRowHeight="14.25"/>
  <cols>
    <col min="1" max="1" width="17" style="29" customWidth="1"/>
    <col min="2" max="2" width="10.59765625" style="29" customWidth="1"/>
    <col min="3" max="4" width="5.59765625" style="29" customWidth="1"/>
    <col min="5" max="5" width="10.8984375" style="29" customWidth="1"/>
    <col min="6" max="7" width="5.59765625" style="29" customWidth="1"/>
    <col min="8" max="8" width="10.8984375" style="29" customWidth="1"/>
    <col min="9" max="10" width="5.59765625" style="29" customWidth="1"/>
    <col min="11" max="11" width="10.8984375" style="29" customWidth="1"/>
    <col min="12" max="12" width="3" style="29" bestFit="1" customWidth="1"/>
    <col min="13" max="16384" width="9" style="29" customWidth="1"/>
  </cols>
  <sheetData>
    <row r="1" ht="21" customHeight="1">
      <c r="A1" s="28" t="s">
        <v>27</v>
      </c>
    </row>
    <row r="2" spans="1:11" ht="21" customHeight="1">
      <c r="A2" s="182" t="s">
        <v>86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</row>
    <row r="3" spans="1:11" ht="21" customHeight="1">
      <c r="A3" s="183"/>
      <c r="B3" s="183"/>
      <c r="C3" s="183"/>
      <c r="D3" s="183"/>
      <c r="E3" s="183"/>
      <c r="F3" s="183"/>
      <c r="G3" s="183"/>
      <c r="H3" s="183"/>
      <c r="I3" s="183"/>
      <c r="J3" s="183"/>
      <c r="K3" s="183"/>
    </row>
    <row r="4" spans="1:11" ht="21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8:11" ht="21" customHeight="1">
      <c r="H5" s="185" t="s">
        <v>8</v>
      </c>
      <c r="I5" s="185"/>
      <c r="J5" s="185"/>
      <c r="K5" s="185"/>
    </row>
    <row r="6" spans="1:3" ht="21" customHeight="1" thickBot="1">
      <c r="A6" s="184" t="s">
        <v>32</v>
      </c>
      <c r="B6" s="184"/>
      <c r="C6" s="184"/>
    </row>
    <row r="7" spans="1:11" ht="23.25" customHeight="1">
      <c r="A7" s="151" t="s">
        <v>28</v>
      </c>
      <c r="B7" s="186"/>
      <c r="C7" s="188" t="s">
        <v>33</v>
      </c>
      <c r="D7" s="188"/>
      <c r="E7" s="188"/>
      <c r="F7" s="188" t="s">
        <v>34</v>
      </c>
      <c r="G7" s="188"/>
      <c r="H7" s="188"/>
      <c r="I7" s="188" t="s">
        <v>68</v>
      </c>
      <c r="J7" s="188"/>
      <c r="K7" s="189"/>
    </row>
    <row r="8" spans="1:11" ht="23.25" customHeight="1" thickBot="1">
      <c r="A8" s="153"/>
      <c r="B8" s="187"/>
      <c r="C8" s="181" t="s">
        <v>35</v>
      </c>
      <c r="D8" s="181"/>
      <c r="E8" s="31" t="s">
        <v>29</v>
      </c>
      <c r="F8" s="181" t="s">
        <v>35</v>
      </c>
      <c r="G8" s="181"/>
      <c r="H8" s="31" t="s">
        <v>36</v>
      </c>
      <c r="I8" s="181" t="s">
        <v>35</v>
      </c>
      <c r="J8" s="181"/>
      <c r="K8" s="32" t="s">
        <v>36</v>
      </c>
    </row>
    <row r="9" spans="1:11" ht="23.25" customHeight="1">
      <c r="A9" s="178" t="s">
        <v>67</v>
      </c>
      <c r="B9" s="179"/>
      <c r="C9" s="49"/>
      <c r="D9" s="33" t="s">
        <v>37</v>
      </c>
      <c r="E9" s="180"/>
      <c r="F9" s="50"/>
      <c r="G9" s="34" t="s">
        <v>38</v>
      </c>
      <c r="H9" s="180"/>
      <c r="I9" s="49"/>
      <c r="J9" s="35" t="s">
        <v>39</v>
      </c>
      <c r="K9" s="144"/>
    </row>
    <row r="10" spans="1:11" ht="12" customHeight="1">
      <c r="A10" s="157"/>
      <c r="B10" s="158"/>
      <c r="C10" s="135"/>
      <c r="D10" s="139" t="s">
        <v>40</v>
      </c>
      <c r="E10" s="129"/>
      <c r="F10" s="135"/>
      <c r="G10" s="130" t="s">
        <v>42</v>
      </c>
      <c r="H10" s="129"/>
      <c r="I10" s="135"/>
      <c r="J10" s="130" t="s">
        <v>43</v>
      </c>
      <c r="K10" s="145"/>
    </row>
    <row r="11" spans="1:11" ht="12" customHeight="1">
      <c r="A11" s="157"/>
      <c r="B11" s="158"/>
      <c r="C11" s="147"/>
      <c r="D11" s="140"/>
      <c r="E11" s="58" t="s">
        <v>41</v>
      </c>
      <c r="F11" s="147"/>
      <c r="G11" s="132"/>
      <c r="H11" s="41" t="s">
        <v>41</v>
      </c>
      <c r="I11" s="147"/>
      <c r="J11" s="132"/>
      <c r="K11" s="43" t="s">
        <v>41</v>
      </c>
    </row>
    <row r="12" spans="1:11" ht="23.25" customHeight="1">
      <c r="A12" s="176" t="s">
        <v>66</v>
      </c>
      <c r="B12" s="172"/>
      <c r="C12" s="53"/>
      <c r="D12" s="44" t="s">
        <v>37</v>
      </c>
      <c r="E12" s="146"/>
      <c r="F12" s="52"/>
      <c r="G12" s="45" t="s">
        <v>38</v>
      </c>
      <c r="H12" s="146"/>
      <c r="I12" s="53"/>
      <c r="J12" s="46" t="s">
        <v>39</v>
      </c>
      <c r="K12" s="149"/>
    </row>
    <row r="13" spans="1:11" ht="12" customHeight="1">
      <c r="A13" s="157"/>
      <c r="B13" s="158"/>
      <c r="C13" s="137"/>
      <c r="D13" s="139" t="s">
        <v>40</v>
      </c>
      <c r="E13" s="129"/>
      <c r="F13" s="135"/>
      <c r="G13" s="130" t="s">
        <v>42</v>
      </c>
      <c r="H13" s="129"/>
      <c r="I13" s="137"/>
      <c r="J13" s="130" t="s">
        <v>43</v>
      </c>
      <c r="K13" s="145"/>
    </row>
    <row r="14" spans="1:11" ht="12" customHeight="1">
      <c r="A14" s="174"/>
      <c r="B14" s="175"/>
      <c r="C14" s="138"/>
      <c r="D14" s="141"/>
      <c r="E14" s="36" t="s">
        <v>41</v>
      </c>
      <c r="F14" s="148"/>
      <c r="G14" s="131"/>
      <c r="H14" s="36" t="s">
        <v>41</v>
      </c>
      <c r="I14" s="138"/>
      <c r="J14" s="131"/>
      <c r="K14" s="37" t="s">
        <v>41</v>
      </c>
    </row>
    <row r="15" spans="1:11" ht="23.25" customHeight="1">
      <c r="A15" s="157" t="s">
        <v>61</v>
      </c>
      <c r="B15" s="158"/>
      <c r="C15" s="51"/>
      <c r="D15" s="38" t="s">
        <v>37</v>
      </c>
      <c r="E15" s="129"/>
      <c r="F15" s="51"/>
      <c r="G15" s="39" t="s">
        <v>38</v>
      </c>
      <c r="H15" s="129"/>
      <c r="I15" s="51"/>
      <c r="J15" s="40" t="s">
        <v>39</v>
      </c>
      <c r="K15" s="145"/>
    </row>
    <row r="16" spans="1:11" ht="12" customHeight="1">
      <c r="A16" s="157"/>
      <c r="B16" s="158"/>
      <c r="C16" s="137"/>
      <c r="D16" s="139" t="s">
        <v>40</v>
      </c>
      <c r="E16" s="129"/>
      <c r="F16" s="137"/>
      <c r="G16" s="130" t="s">
        <v>42</v>
      </c>
      <c r="H16" s="129"/>
      <c r="I16" s="137"/>
      <c r="J16" s="130" t="s">
        <v>43</v>
      </c>
      <c r="K16" s="145"/>
    </row>
    <row r="17" spans="1:11" ht="12" customHeight="1">
      <c r="A17" s="157"/>
      <c r="B17" s="158"/>
      <c r="C17" s="143"/>
      <c r="D17" s="140"/>
      <c r="E17" s="41" t="s">
        <v>41</v>
      </c>
      <c r="F17" s="143"/>
      <c r="G17" s="132"/>
      <c r="H17" s="41" t="s">
        <v>41</v>
      </c>
      <c r="I17" s="143"/>
      <c r="J17" s="132"/>
      <c r="K17" s="43" t="s">
        <v>41</v>
      </c>
    </row>
    <row r="18" spans="1:11" ht="23.25" customHeight="1">
      <c r="A18" s="176" t="s">
        <v>62</v>
      </c>
      <c r="B18" s="172"/>
      <c r="C18" s="53"/>
      <c r="D18" s="44" t="s">
        <v>37</v>
      </c>
      <c r="E18" s="146"/>
      <c r="F18" s="53"/>
      <c r="G18" s="45" t="s">
        <v>38</v>
      </c>
      <c r="H18" s="146"/>
      <c r="I18" s="53"/>
      <c r="J18" s="46" t="s">
        <v>39</v>
      </c>
      <c r="K18" s="149"/>
    </row>
    <row r="19" spans="1:11" ht="12" customHeight="1">
      <c r="A19" s="157"/>
      <c r="B19" s="158"/>
      <c r="C19" s="137"/>
      <c r="D19" s="139" t="s">
        <v>40</v>
      </c>
      <c r="E19" s="129"/>
      <c r="F19" s="137"/>
      <c r="G19" s="130" t="s">
        <v>42</v>
      </c>
      <c r="H19" s="129"/>
      <c r="I19" s="137"/>
      <c r="J19" s="130" t="s">
        <v>43</v>
      </c>
      <c r="K19" s="145"/>
    </row>
    <row r="20" spans="1:11" ht="12" customHeight="1">
      <c r="A20" s="174"/>
      <c r="B20" s="175"/>
      <c r="C20" s="138"/>
      <c r="D20" s="141"/>
      <c r="E20" s="36" t="s">
        <v>41</v>
      </c>
      <c r="F20" s="138"/>
      <c r="G20" s="131"/>
      <c r="H20" s="36" t="s">
        <v>41</v>
      </c>
      <c r="I20" s="138"/>
      <c r="J20" s="131"/>
      <c r="K20" s="37" t="s">
        <v>41</v>
      </c>
    </row>
    <row r="21" spans="1:11" ht="23.25" customHeight="1">
      <c r="A21" s="157" t="s">
        <v>63</v>
      </c>
      <c r="B21" s="158"/>
      <c r="C21" s="51"/>
      <c r="D21" s="38" t="s">
        <v>37</v>
      </c>
      <c r="E21" s="129"/>
      <c r="F21" s="51"/>
      <c r="G21" s="39" t="s">
        <v>38</v>
      </c>
      <c r="H21" s="129"/>
      <c r="I21" s="53"/>
      <c r="J21" s="40" t="s">
        <v>39</v>
      </c>
      <c r="K21" s="145"/>
    </row>
    <row r="22" spans="1:11" ht="12" customHeight="1">
      <c r="A22" s="157"/>
      <c r="B22" s="158"/>
      <c r="C22" s="137"/>
      <c r="D22" s="139" t="s">
        <v>40</v>
      </c>
      <c r="E22" s="129"/>
      <c r="F22" s="137"/>
      <c r="G22" s="130" t="s">
        <v>42</v>
      </c>
      <c r="H22" s="129"/>
      <c r="I22" s="137"/>
      <c r="J22" s="130" t="s">
        <v>43</v>
      </c>
      <c r="K22" s="145"/>
    </row>
    <row r="23" spans="1:11" ht="12" customHeight="1">
      <c r="A23" s="157"/>
      <c r="B23" s="158"/>
      <c r="C23" s="143"/>
      <c r="D23" s="140"/>
      <c r="E23" s="41" t="s">
        <v>41</v>
      </c>
      <c r="F23" s="143"/>
      <c r="G23" s="132"/>
      <c r="H23" s="41" t="s">
        <v>41</v>
      </c>
      <c r="I23" s="138"/>
      <c r="J23" s="132"/>
      <c r="K23" s="43" t="s">
        <v>41</v>
      </c>
    </row>
    <row r="24" spans="1:11" ht="23.25" customHeight="1">
      <c r="A24" s="171" t="s">
        <v>65</v>
      </c>
      <c r="B24" s="172"/>
      <c r="C24" s="53"/>
      <c r="D24" s="44" t="s">
        <v>37</v>
      </c>
      <c r="E24" s="146"/>
      <c r="F24" s="52"/>
      <c r="G24" s="45" t="s">
        <v>38</v>
      </c>
      <c r="H24" s="146"/>
      <c r="I24" s="53"/>
      <c r="J24" s="46" t="s">
        <v>39</v>
      </c>
      <c r="K24" s="149"/>
    </row>
    <row r="25" spans="1:11" ht="12" customHeight="1">
      <c r="A25" s="173"/>
      <c r="B25" s="158"/>
      <c r="C25" s="137"/>
      <c r="D25" s="139" t="s">
        <v>40</v>
      </c>
      <c r="E25" s="129"/>
      <c r="F25" s="137"/>
      <c r="G25" s="130" t="s">
        <v>42</v>
      </c>
      <c r="H25" s="129"/>
      <c r="I25" s="137"/>
      <c r="J25" s="130" t="s">
        <v>43</v>
      </c>
      <c r="K25" s="145"/>
    </row>
    <row r="26" spans="1:11" ht="12" customHeight="1">
      <c r="A26" s="174"/>
      <c r="B26" s="175"/>
      <c r="C26" s="138"/>
      <c r="D26" s="141"/>
      <c r="E26" s="36" t="s">
        <v>41</v>
      </c>
      <c r="F26" s="138"/>
      <c r="G26" s="131"/>
      <c r="H26" s="36" t="s">
        <v>41</v>
      </c>
      <c r="I26" s="138"/>
      <c r="J26" s="131"/>
      <c r="K26" s="37" t="s">
        <v>41</v>
      </c>
    </row>
    <row r="27" spans="1:11" ht="23.25" customHeight="1">
      <c r="A27" s="157" t="s">
        <v>30</v>
      </c>
      <c r="B27" s="158"/>
      <c r="C27" s="51"/>
      <c r="D27" s="38" t="s">
        <v>37</v>
      </c>
      <c r="E27" s="150"/>
      <c r="F27" s="54"/>
      <c r="G27" s="39" t="s">
        <v>38</v>
      </c>
      <c r="H27" s="129"/>
      <c r="I27" s="54"/>
      <c r="J27" s="40" t="s">
        <v>39</v>
      </c>
      <c r="K27" s="145"/>
    </row>
    <row r="28" spans="1:11" ht="12" customHeight="1">
      <c r="A28" s="157"/>
      <c r="B28" s="158"/>
      <c r="C28" s="137"/>
      <c r="D28" s="139" t="s">
        <v>40</v>
      </c>
      <c r="E28" s="150"/>
      <c r="F28" s="137"/>
      <c r="G28" s="130" t="s">
        <v>42</v>
      </c>
      <c r="H28" s="129"/>
      <c r="I28" s="137"/>
      <c r="J28" s="130" t="s">
        <v>43</v>
      </c>
      <c r="K28" s="145"/>
    </row>
    <row r="29" spans="1:11" ht="12" customHeight="1">
      <c r="A29" s="157"/>
      <c r="B29" s="158"/>
      <c r="C29" s="143"/>
      <c r="D29" s="140"/>
      <c r="E29" s="41" t="s">
        <v>41</v>
      </c>
      <c r="F29" s="143"/>
      <c r="G29" s="132"/>
      <c r="H29" s="41" t="s">
        <v>41</v>
      </c>
      <c r="I29" s="143"/>
      <c r="J29" s="132"/>
      <c r="K29" s="43" t="s">
        <v>41</v>
      </c>
    </row>
    <row r="30" spans="1:11" ht="23.25" customHeight="1">
      <c r="A30" s="176" t="s">
        <v>64</v>
      </c>
      <c r="B30" s="172"/>
      <c r="C30" s="53"/>
      <c r="D30" s="44" t="s">
        <v>37</v>
      </c>
      <c r="E30" s="146"/>
      <c r="F30" s="52"/>
      <c r="G30" s="45" t="s">
        <v>38</v>
      </c>
      <c r="H30" s="146"/>
      <c r="I30" s="53"/>
      <c r="J30" s="46" t="s">
        <v>39</v>
      </c>
      <c r="K30" s="149"/>
    </row>
    <row r="31" spans="1:11" ht="12" customHeight="1">
      <c r="A31" s="157"/>
      <c r="B31" s="158"/>
      <c r="C31" s="137"/>
      <c r="D31" s="139" t="s">
        <v>40</v>
      </c>
      <c r="E31" s="129"/>
      <c r="F31" s="137"/>
      <c r="G31" s="130" t="s">
        <v>42</v>
      </c>
      <c r="H31" s="129"/>
      <c r="I31" s="137"/>
      <c r="J31" s="130" t="s">
        <v>43</v>
      </c>
      <c r="K31" s="145"/>
    </row>
    <row r="32" spans="1:11" ht="12" customHeight="1">
      <c r="A32" s="174"/>
      <c r="B32" s="175"/>
      <c r="C32" s="138"/>
      <c r="D32" s="141"/>
      <c r="E32" s="36" t="s">
        <v>41</v>
      </c>
      <c r="F32" s="138"/>
      <c r="G32" s="131"/>
      <c r="H32" s="36" t="s">
        <v>41</v>
      </c>
      <c r="I32" s="138"/>
      <c r="J32" s="131"/>
      <c r="K32" s="37" t="s">
        <v>41</v>
      </c>
    </row>
    <row r="33" spans="1:11" ht="23.25" customHeight="1">
      <c r="A33" s="157" t="s">
        <v>31</v>
      </c>
      <c r="B33" s="158"/>
      <c r="C33" s="51"/>
      <c r="D33" s="38" t="s">
        <v>37</v>
      </c>
      <c r="E33" s="129"/>
      <c r="F33" s="54"/>
      <c r="G33" s="39" t="s">
        <v>38</v>
      </c>
      <c r="H33" s="129"/>
      <c r="I33" s="54"/>
      <c r="J33" s="40" t="s">
        <v>39</v>
      </c>
      <c r="K33" s="145"/>
    </row>
    <row r="34" spans="1:11" ht="12" customHeight="1">
      <c r="A34" s="157"/>
      <c r="B34" s="158"/>
      <c r="C34" s="137"/>
      <c r="D34" s="139" t="s">
        <v>40</v>
      </c>
      <c r="E34" s="129"/>
      <c r="F34" s="137"/>
      <c r="G34" s="130" t="s">
        <v>42</v>
      </c>
      <c r="H34" s="129"/>
      <c r="I34" s="137"/>
      <c r="J34" s="130" t="s">
        <v>43</v>
      </c>
      <c r="K34" s="145"/>
    </row>
    <row r="35" spans="1:11" ht="12" customHeight="1">
      <c r="A35" s="157"/>
      <c r="B35" s="158"/>
      <c r="C35" s="143"/>
      <c r="D35" s="140"/>
      <c r="E35" s="41" t="s">
        <v>41</v>
      </c>
      <c r="F35" s="143"/>
      <c r="G35" s="132"/>
      <c r="H35" s="41" t="s">
        <v>41</v>
      </c>
      <c r="I35" s="143"/>
      <c r="J35" s="132"/>
      <c r="K35" s="43" t="s">
        <v>41</v>
      </c>
    </row>
    <row r="36" spans="1:11" ht="23.25" customHeight="1">
      <c r="A36" s="176" t="s">
        <v>31</v>
      </c>
      <c r="B36" s="172"/>
      <c r="C36" s="53"/>
      <c r="D36" s="44" t="s">
        <v>37</v>
      </c>
      <c r="E36" s="146"/>
      <c r="F36" s="52"/>
      <c r="G36" s="45" t="s">
        <v>38</v>
      </c>
      <c r="H36" s="146"/>
      <c r="I36" s="52"/>
      <c r="J36" s="46" t="s">
        <v>39</v>
      </c>
      <c r="K36" s="149"/>
    </row>
    <row r="37" spans="1:11" ht="12" customHeight="1">
      <c r="A37" s="157"/>
      <c r="B37" s="158"/>
      <c r="C37" s="137"/>
      <c r="D37" s="139" t="s">
        <v>40</v>
      </c>
      <c r="E37" s="129"/>
      <c r="F37" s="137"/>
      <c r="G37" s="130" t="s">
        <v>42</v>
      </c>
      <c r="H37" s="129"/>
      <c r="I37" s="137"/>
      <c r="J37" s="130" t="s">
        <v>43</v>
      </c>
      <c r="K37" s="145"/>
    </row>
    <row r="38" spans="1:11" ht="12" customHeight="1">
      <c r="A38" s="174"/>
      <c r="B38" s="175"/>
      <c r="C38" s="138"/>
      <c r="D38" s="141"/>
      <c r="E38" s="36" t="s">
        <v>41</v>
      </c>
      <c r="F38" s="138"/>
      <c r="G38" s="131"/>
      <c r="H38" s="36" t="s">
        <v>41</v>
      </c>
      <c r="I38" s="138"/>
      <c r="J38" s="131"/>
      <c r="K38" s="37" t="s">
        <v>41</v>
      </c>
    </row>
    <row r="39" spans="1:11" ht="23.25" customHeight="1">
      <c r="A39" s="157" t="s">
        <v>60</v>
      </c>
      <c r="B39" s="158"/>
      <c r="C39" s="161" t="s">
        <v>44</v>
      </c>
      <c r="D39" s="162"/>
      <c r="E39" s="129"/>
      <c r="F39" s="165" t="s">
        <v>44</v>
      </c>
      <c r="G39" s="166"/>
      <c r="H39" s="129"/>
      <c r="I39" s="165" t="s">
        <v>44</v>
      </c>
      <c r="J39" s="166"/>
      <c r="K39" s="145"/>
    </row>
    <row r="40" spans="1:11" ht="12" customHeight="1">
      <c r="A40" s="157"/>
      <c r="B40" s="158"/>
      <c r="C40" s="161"/>
      <c r="D40" s="162"/>
      <c r="E40" s="129"/>
      <c r="F40" s="165"/>
      <c r="G40" s="166"/>
      <c r="H40" s="129"/>
      <c r="I40" s="165"/>
      <c r="J40" s="166"/>
      <c r="K40" s="145"/>
    </row>
    <row r="41" spans="1:11" ht="12" customHeight="1" thickBot="1">
      <c r="A41" s="159"/>
      <c r="B41" s="160"/>
      <c r="C41" s="163"/>
      <c r="D41" s="164"/>
      <c r="E41" s="55" t="s">
        <v>41</v>
      </c>
      <c r="F41" s="167"/>
      <c r="G41" s="168"/>
      <c r="H41" s="55" t="s">
        <v>41</v>
      </c>
      <c r="I41" s="167"/>
      <c r="J41" s="168"/>
      <c r="K41" s="56" t="s">
        <v>41</v>
      </c>
    </row>
    <row r="42" spans="1:11" ht="23.25" customHeight="1">
      <c r="A42" s="151" t="s">
        <v>68</v>
      </c>
      <c r="B42" s="152"/>
      <c r="C42" s="49"/>
      <c r="D42" s="33" t="s">
        <v>37</v>
      </c>
      <c r="E42" s="146"/>
      <c r="F42" s="50"/>
      <c r="G42" s="34" t="s">
        <v>38</v>
      </c>
      <c r="H42" s="146"/>
      <c r="I42" s="50"/>
      <c r="J42" s="35" t="s">
        <v>39</v>
      </c>
      <c r="K42" s="144"/>
    </row>
    <row r="43" spans="1:11" ht="12" customHeight="1">
      <c r="A43" s="153"/>
      <c r="B43" s="154"/>
      <c r="C43" s="137"/>
      <c r="D43" s="139" t="s">
        <v>40</v>
      </c>
      <c r="E43" s="129"/>
      <c r="F43" s="135"/>
      <c r="G43" s="130" t="s">
        <v>42</v>
      </c>
      <c r="H43" s="129"/>
      <c r="I43" s="133"/>
      <c r="J43" s="42"/>
      <c r="K43" s="145"/>
    </row>
    <row r="44" spans="1:11" ht="12" customHeight="1" thickBot="1">
      <c r="A44" s="155"/>
      <c r="B44" s="156"/>
      <c r="C44" s="169"/>
      <c r="D44" s="142"/>
      <c r="E44" s="47" t="s">
        <v>41</v>
      </c>
      <c r="F44" s="136"/>
      <c r="G44" s="170"/>
      <c r="H44" s="47" t="s">
        <v>41</v>
      </c>
      <c r="I44" s="134"/>
      <c r="J44" s="57" t="s">
        <v>43</v>
      </c>
      <c r="K44" s="48" t="s">
        <v>41</v>
      </c>
    </row>
    <row r="45" ht="25.5" customHeight="1"/>
    <row r="46" spans="1:11" ht="21" customHeight="1">
      <c r="A46" s="177" t="s">
        <v>85</v>
      </c>
      <c r="B46" s="177"/>
      <c r="C46" s="177"/>
      <c r="D46" s="177"/>
      <c r="E46" s="177"/>
      <c r="F46" s="177"/>
      <c r="G46" s="177"/>
      <c r="H46" s="177"/>
      <c r="I46" s="177"/>
      <c r="J46" s="177"/>
      <c r="K46" s="177"/>
    </row>
    <row r="47" spans="1:11" ht="21" customHeight="1">
      <c r="A47" s="177"/>
      <c r="B47" s="177"/>
      <c r="C47" s="177"/>
      <c r="D47" s="177"/>
      <c r="E47" s="177"/>
      <c r="F47" s="177"/>
      <c r="G47" s="177"/>
      <c r="H47" s="177"/>
      <c r="I47" s="177"/>
      <c r="J47" s="177"/>
      <c r="K47" s="177"/>
    </row>
    <row r="51" spans="1:4" ht="13.5">
      <c r="A51" s="29" t="s">
        <v>50</v>
      </c>
      <c r="B51" s="29">
        <v>11</v>
      </c>
      <c r="C51" s="29">
        <v>11</v>
      </c>
      <c r="D51" s="29">
        <v>55000</v>
      </c>
    </row>
    <row r="52" spans="2:4" ht="13.5">
      <c r="B52" s="29">
        <v>22</v>
      </c>
      <c r="D52" s="29">
        <v>264000</v>
      </c>
    </row>
    <row r="53" spans="1:4" ht="13.5">
      <c r="A53" s="29" t="s">
        <v>51</v>
      </c>
      <c r="B53" s="29">
        <v>360</v>
      </c>
      <c r="C53" s="29">
        <v>360</v>
      </c>
      <c r="D53" s="29">
        <v>20000</v>
      </c>
    </row>
    <row r="54" spans="1:4" ht="13.5">
      <c r="A54" s="29" t="s">
        <v>52</v>
      </c>
      <c r="B54" s="29">
        <v>2</v>
      </c>
      <c r="C54" s="29">
        <v>80</v>
      </c>
      <c r="D54" s="29">
        <v>40000</v>
      </c>
    </row>
    <row r="55" spans="1:4" ht="13.5">
      <c r="A55" s="29" t="s">
        <v>53</v>
      </c>
      <c r="B55" s="29">
        <v>2</v>
      </c>
      <c r="C55" s="29">
        <v>50</v>
      </c>
      <c r="D55" s="29">
        <v>20000</v>
      </c>
    </row>
    <row r="56" spans="1:4" ht="13.5">
      <c r="A56" s="29" t="s">
        <v>54</v>
      </c>
      <c r="B56" s="29">
        <v>1</v>
      </c>
      <c r="D56" s="29">
        <v>40000</v>
      </c>
    </row>
    <row r="57" spans="1:4" ht="13.5">
      <c r="A57" s="29" t="s">
        <v>55</v>
      </c>
      <c r="B57" s="29">
        <v>29</v>
      </c>
      <c r="D57" s="29">
        <v>290000</v>
      </c>
    </row>
    <row r="58" ht="13.5">
      <c r="A58" s="29" t="s">
        <v>56</v>
      </c>
    </row>
    <row r="59" spans="1:4" ht="13.5">
      <c r="A59" s="29" t="s">
        <v>57</v>
      </c>
      <c r="B59" s="29">
        <v>120</v>
      </c>
      <c r="C59" s="29">
        <v>120</v>
      </c>
      <c r="D59" s="29">
        <v>60000</v>
      </c>
    </row>
    <row r="60" spans="1:4" ht="13.5">
      <c r="A60" s="29" t="s">
        <v>58</v>
      </c>
      <c r="B60" s="29">
        <v>2</v>
      </c>
      <c r="D60" s="29">
        <v>6000</v>
      </c>
    </row>
    <row r="61" spans="1:4" ht="13.5">
      <c r="A61" s="29" t="s">
        <v>59</v>
      </c>
      <c r="B61" s="29">
        <v>14</v>
      </c>
      <c r="D61" s="29">
        <v>28000</v>
      </c>
    </row>
  </sheetData>
  <sheetProtection/>
  <mergeCells count="129">
    <mergeCell ref="A2:K2"/>
    <mergeCell ref="A3:K3"/>
    <mergeCell ref="A6:C6"/>
    <mergeCell ref="H5:K5"/>
    <mergeCell ref="A47:K47"/>
    <mergeCell ref="A7:B8"/>
    <mergeCell ref="C7:E7"/>
    <mergeCell ref="F7:H7"/>
    <mergeCell ref="I7:K7"/>
    <mergeCell ref="A12:B14"/>
    <mergeCell ref="A15:B17"/>
    <mergeCell ref="C8:D8"/>
    <mergeCell ref="F8:G8"/>
    <mergeCell ref="I8:J8"/>
    <mergeCell ref="A18:B20"/>
    <mergeCell ref="A21:B23"/>
    <mergeCell ref="E9:E10"/>
    <mergeCell ref="E15:E16"/>
    <mergeCell ref="C19:C20"/>
    <mergeCell ref="E12:E13"/>
    <mergeCell ref="A46:K46"/>
    <mergeCell ref="A9:B11"/>
    <mergeCell ref="H9:H10"/>
    <mergeCell ref="K9:K10"/>
    <mergeCell ref="F10:F11"/>
    <mergeCell ref="C34:C35"/>
    <mergeCell ref="C37:C38"/>
    <mergeCell ref="F19:F20"/>
    <mergeCell ref="D13:D14"/>
    <mergeCell ref="D16:D17"/>
    <mergeCell ref="C43:C44"/>
    <mergeCell ref="G43:G44"/>
    <mergeCell ref="A24:B26"/>
    <mergeCell ref="I39:J41"/>
    <mergeCell ref="A27:B29"/>
    <mergeCell ref="A30:B32"/>
    <mergeCell ref="A33:B35"/>
    <mergeCell ref="A36:B38"/>
    <mergeCell ref="C28:C29"/>
    <mergeCell ref="C31:C32"/>
    <mergeCell ref="H12:H13"/>
    <mergeCell ref="K12:K13"/>
    <mergeCell ref="G10:G11"/>
    <mergeCell ref="G13:G14"/>
    <mergeCell ref="J13:J14"/>
    <mergeCell ref="A42:B44"/>
    <mergeCell ref="A39:B41"/>
    <mergeCell ref="C39:D41"/>
    <mergeCell ref="F39:G41"/>
    <mergeCell ref="E42:E43"/>
    <mergeCell ref="K15:K16"/>
    <mergeCell ref="E18:E19"/>
    <mergeCell ref="E21:E22"/>
    <mergeCell ref="H18:H19"/>
    <mergeCell ref="H21:H22"/>
    <mergeCell ref="K18:K19"/>
    <mergeCell ref="K21:K22"/>
    <mergeCell ref="F16:F17"/>
    <mergeCell ref="I16:I17"/>
    <mergeCell ref="G16:G17"/>
    <mergeCell ref="K24:K25"/>
    <mergeCell ref="H24:H25"/>
    <mergeCell ref="E24:E25"/>
    <mergeCell ref="E27:E28"/>
    <mergeCell ref="H27:H28"/>
    <mergeCell ref="K27:K28"/>
    <mergeCell ref="F28:F29"/>
    <mergeCell ref="I28:I29"/>
    <mergeCell ref="G28:G29"/>
    <mergeCell ref="J28:J29"/>
    <mergeCell ref="K39:K40"/>
    <mergeCell ref="F37:F38"/>
    <mergeCell ref="I37:I38"/>
    <mergeCell ref="J37:J38"/>
    <mergeCell ref="K30:K31"/>
    <mergeCell ref="H30:H31"/>
    <mergeCell ref="H33:H34"/>
    <mergeCell ref="K33:K34"/>
    <mergeCell ref="F31:F32"/>
    <mergeCell ref="I31:I32"/>
    <mergeCell ref="F13:F14"/>
    <mergeCell ref="I13:I14"/>
    <mergeCell ref="C16:C17"/>
    <mergeCell ref="K36:K37"/>
    <mergeCell ref="H36:H37"/>
    <mergeCell ref="E36:E37"/>
    <mergeCell ref="E30:E31"/>
    <mergeCell ref="E33:E34"/>
    <mergeCell ref="F34:F35"/>
    <mergeCell ref="I34:I35"/>
    <mergeCell ref="D19:D20"/>
    <mergeCell ref="D22:D23"/>
    <mergeCell ref="D25:D26"/>
    <mergeCell ref="K42:K43"/>
    <mergeCell ref="H42:H43"/>
    <mergeCell ref="C10:C11"/>
    <mergeCell ref="I10:I11"/>
    <mergeCell ref="D10:D11"/>
    <mergeCell ref="J10:J11"/>
    <mergeCell ref="C13:C14"/>
    <mergeCell ref="C22:C23"/>
    <mergeCell ref="C25:C26"/>
    <mergeCell ref="F22:F23"/>
    <mergeCell ref="F25:F26"/>
    <mergeCell ref="I22:I23"/>
    <mergeCell ref="I25:I26"/>
    <mergeCell ref="D28:D29"/>
    <mergeCell ref="D31:D32"/>
    <mergeCell ref="D34:D35"/>
    <mergeCell ref="D43:D44"/>
    <mergeCell ref="D37:D38"/>
    <mergeCell ref="G31:G32"/>
    <mergeCell ref="G34:G35"/>
    <mergeCell ref="G37:G38"/>
    <mergeCell ref="E39:E40"/>
    <mergeCell ref="G19:G20"/>
    <mergeCell ref="G22:G23"/>
    <mergeCell ref="G25:G26"/>
    <mergeCell ref="I43:I44"/>
    <mergeCell ref="F43:F44"/>
    <mergeCell ref="I19:I20"/>
    <mergeCell ref="H39:H40"/>
    <mergeCell ref="H15:H16"/>
    <mergeCell ref="J31:J32"/>
    <mergeCell ref="J34:J35"/>
    <mergeCell ref="J16:J17"/>
    <mergeCell ref="J19:J20"/>
    <mergeCell ref="J22:J23"/>
    <mergeCell ref="J25:J26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1"/>
  <sheetViews>
    <sheetView tabSelected="1" view="pageBreakPreview" zoomScaleSheetLayoutView="100" zoomScalePageLayoutView="0" workbookViewId="0" topLeftCell="A19">
      <selection activeCell="A46" sqref="A46:K46"/>
    </sheetView>
  </sheetViews>
  <sheetFormatPr defaultColWidth="8.796875" defaultRowHeight="14.25"/>
  <cols>
    <col min="1" max="1" width="17" style="29" customWidth="1"/>
    <col min="2" max="2" width="10.59765625" style="29" customWidth="1"/>
    <col min="3" max="4" width="5.59765625" style="29" customWidth="1"/>
    <col min="5" max="5" width="10.8984375" style="29" customWidth="1"/>
    <col min="6" max="7" width="5.59765625" style="29" customWidth="1"/>
    <col min="8" max="8" width="10.8984375" style="29" customWidth="1"/>
    <col min="9" max="10" width="5.59765625" style="29" customWidth="1"/>
    <col min="11" max="11" width="10.8984375" style="29" customWidth="1"/>
    <col min="12" max="12" width="3" style="29" bestFit="1" customWidth="1"/>
    <col min="13" max="16384" width="9" style="29" customWidth="1"/>
  </cols>
  <sheetData>
    <row r="1" ht="21" customHeight="1">
      <c r="A1" s="28" t="s">
        <v>27</v>
      </c>
    </row>
    <row r="2" spans="1:11" ht="21" customHeight="1">
      <c r="A2" s="182" t="s">
        <v>87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</row>
    <row r="3" spans="1:11" ht="21" customHeight="1">
      <c r="A3" s="183"/>
      <c r="B3" s="183"/>
      <c r="C3" s="183"/>
      <c r="D3" s="183"/>
      <c r="E3" s="183"/>
      <c r="F3" s="183"/>
      <c r="G3" s="183"/>
      <c r="H3" s="183"/>
      <c r="I3" s="183"/>
      <c r="J3" s="183"/>
      <c r="K3" s="183"/>
    </row>
    <row r="4" spans="1:11" ht="21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8:11" ht="21" customHeight="1">
      <c r="H5" s="185" t="s">
        <v>8</v>
      </c>
      <c r="I5" s="185"/>
      <c r="J5" s="185"/>
      <c r="K5" s="185"/>
    </row>
    <row r="6" spans="1:3" ht="21" customHeight="1" thickBot="1">
      <c r="A6" s="184" t="s">
        <v>32</v>
      </c>
      <c r="B6" s="184"/>
      <c r="C6" s="184"/>
    </row>
    <row r="7" spans="1:11" ht="23.25" customHeight="1">
      <c r="A7" s="151" t="s">
        <v>28</v>
      </c>
      <c r="B7" s="186"/>
      <c r="C7" s="188" t="s">
        <v>33</v>
      </c>
      <c r="D7" s="188"/>
      <c r="E7" s="188"/>
      <c r="F7" s="188" t="s">
        <v>34</v>
      </c>
      <c r="G7" s="188"/>
      <c r="H7" s="188"/>
      <c r="I7" s="188" t="s">
        <v>68</v>
      </c>
      <c r="J7" s="188"/>
      <c r="K7" s="189"/>
    </row>
    <row r="8" spans="1:11" ht="23.25" customHeight="1" thickBot="1">
      <c r="A8" s="153"/>
      <c r="B8" s="187"/>
      <c r="C8" s="181" t="s">
        <v>35</v>
      </c>
      <c r="D8" s="181"/>
      <c r="E8" s="31" t="s">
        <v>29</v>
      </c>
      <c r="F8" s="181" t="s">
        <v>35</v>
      </c>
      <c r="G8" s="181"/>
      <c r="H8" s="31" t="s">
        <v>36</v>
      </c>
      <c r="I8" s="181" t="s">
        <v>35</v>
      </c>
      <c r="J8" s="181"/>
      <c r="K8" s="32" t="s">
        <v>36</v>
      </c>
    </row>
    <row r="9" spans="1:11" ht="23.25" customHeight="1">
      <c r="A9" s="178" t="s">
        <v>45</v>
      </c>
      <c r="B9" s="179"/>
      <c r="C9" s="49">
        <v>10</v>
      </c>
      <c r="D9" s="33" t="s">
        <v>37</v>
      </c>
      <c r="E9" s="180">
        <v>50000</v>
      </c>
      <c r="F9" s="50"/>
      <c r="G9" s="34" t="s">
        <v>38</v>
      </c>
      <c r="H9" s="180"/>
      <c r="I9" s="49">
        <v>10</v>
      </c>
      <c r="J9" s="35" t="s">
        <v>39</v>
      </c>
      <c r="K9" s="144">
        <f>E9+H9</f>
        <v>50000</v>
      </c>
    </row>
    <row r="10" spans="1:11" ht="12" customHeight="1">
      <c r="A10" s="157"/>
      <c r="B10" s="158"/>
      <c r="C10" s="135">
        <v>10</v>
      </c>
      <c r="D10" s="139" t="s">
        <v>40</v>
      </c>
      <c r="E10" s="129"/>
      <c r="F10" s="135"/>
      <c r="G10" s="130" t="s">
        <v>42</v>
      </c>
      <c r="H10" s="129"/>
      <c r="I10" s="135">
        <v>10</v>
      </c>
      <c r="J10" s="130" t="s">
        <v>43</v>
      </c>
      <c r="K10" s="145"/>
    </row>
    <row r="11" spans="1:11" ht="12" customHeight="1">
      <c r="A11" s="157"/>
      <c r="B11" s="158"/>
      <c r="C11" s="147"/>
      <c r="D11" s="140"/>
      <c r="E11" s="58" t="s">
        <v>41</v>
      </c>
      <c r="F11" s="147"/>
      <c r="G11" s="132"/>
      <c r="H11" s="41" t="s">
        <v>41</v>
      </c>
      <c r="I11" s="147"/>
      <c r="J11" s="132"/>
      <c r="K11" s="43" t="s">
        <v>41</v>
      </c>
    </row>
    <row r="12" spans="1:11" ht="23.25" customHeight="1">
      <c r="A12" s="176" t="s">
        <v>70</v>
      </c>
      <c r="B12" s="172"/>
      <c r="C12" s="53">
        <v>5</v>
      </c>
      <c r="D12" s="44" t="s">
        <v>37</v>
      </c>
      <c r="E12" s="146">
        <v>25000</v>
      </c>
      <c r="F12" s="52"/>
      <c r="G12" s="45" t="s">
        <v>38</v>
      </c>
      <c r="H12" s="146"/>
      <c r="I12" s="53">
        <v>5</v>
      </c>
      <c r="J12" s="46" t="s">
        <v>39</v>
      </c>
      <c r="K12" s="149">
        <f>E12+H12</f>
        <v>25000</v>
      </c>
    </row>
    <row r="13" spans="1:11" ht="12" customHeight="1">
      <c r="A13" s="157"/>
      <c r="B13" s="158"/>
      <c r="C13" s="137">
        <v>5</v>
      </c>
      <c r="D13" s="139" t="s">
        <v>40</v>
      </c>
      <c r="E13" s="129"/>
      <c r="F13" s="135"/>
      <c r="G13" s="130" t="s">
        <v>42</v>
      </c>
      <c r="H13" s="129"/>
      <c r="I13" s="137">
        <v>5</v>
      </c>
      <c r="J13" s="130" t="s">
        <v>43</v>
      </c>
      <c r="K13" s="145"/>
    </row>
    <row r="14" spans="1:11" ht="12" customHeight="1">
      <c r="A14" s="174"/>
      <c r="B14" s="175"/>
      <c r="C14" s="138"/>
      <c r="D14" s="141"/>
      <c r="E14" s="36" t="s">
        <v>41</v>
      </c>
      <c r="F14" s="148"/>
      <c r="G14" s="131"/>
      <c r="H14" s="36" t="s">
        <v>41</v>
      </c>
      <c r="I14" s="138"/>
      <c r="J14" s="131"/>
      <c r="K14" s="37" t="s">
        <v>41</v>
      </c>
    </row>
    <row r="15" spans="1:11" ht="23.25" customHeight="1">
      <c r="A15" s="157" t="s">
        <v>46</v>
      </c>
      <c r="B15" s="158"/>
      <c r="C15" s="51"/>
      <c r="D15" s="38" t="s">
        <v>37</v>
      </c>
      <c r="E15" s="129"/>
      <c r="F15" s="51">
        <v>1</v>
      </c>
      <c r="G15" s="39" t="s">
        <v>38</v>
      </c>
      <c r="H15" s="129">
        <v>50000</v>
      </c>
      <c r="I15" s="51">
        <v>1</v>
      </c>
      <c r="J15" s="40" t="s">
        <v>39</v>
      </c>
      <c r="K15" s="145">
        <f>E15+H15</f>
        <v>50000</v>
      </c>
    </row>
    <row r="16" spans="1:11" ht="12" customHeight="1">
      <c r="A16" s="157"/>
      <c r="B16" s="158"/>
      <c r="C16" s="137"/>
      <c r="D16" s="139" t="s">
        <v>40</v>
      </c>
      <c r="E16" s="129"/>
      <c r="F16" s="137">
        <v>100</v>
      </c>
      <c r="G16" s="130" t="s">
        <v>42</v>
      </c>
      <c r="H16" s="129"/>
      <c r="I16" s="137">
        <v>100</v>
      </c>
      <c r="J16" s="130" t="s">
        <v>43</v>
      </c>
      <c r="K16" s="145"/>
    </row>
    <row r="17" spans="1:11" ht="12" customHeight="1">
      <c r="A17" s="157"/>
      <c r="B17" s="158"/>
      <c r="C17" s="143"/>
      <c r="D17" s="140"/>
      <c r="E17" s="41" t="s">
        <v>41</v>
      </c>
      <c r="F17" s="143"/>
      <c r="G17" s="132"/>
      <c r="H17" s="41" t="s">
        <v>41</v>
      </c>
      <c r="I17" s="143"/>
      <c r="J17" s="132"/>
      <c r="K17" s="43" t="s">
        <v>41</v>
      </c>
    </row>
    <row r="18" spans="1:11" ht="23.25" customHeight="1">
      <c r="A18" s="176" t="s">
        <v>47</v>
      </c>
      <c r="B18" s="172"/>
      <c r="C18" s="53"/>
      <c r="D18" s="44" t="s">
        <v>37</v>
      </c>
      <c r="E18" s="146"/>
      <c r="F18" s="53">
        <v>1</v>
      </c>
      <c r="G18" s="45" t="s">
        <v>38</v>
      </c>
      <c r="H18" s="146">
        <v>50000</v>
      </c>
      <c r="I18" s="53">
        <v>1</v>
      </c>
      <c r="J18" s="46" t="s">
        <v>39</v>
      </c>
      <c r="K18" s="149">
        <f>E18+H18</f>
        <v>50000</v>
      </c>
    </row>
    <row r="19" spans="1:11" ht="12" customHeight="1">
      <c r="A19" s="157"/>
      <c r="B19" s="158"/>
      <c r="C19" s="137"/>
      <c r="D19" s="139" t="s">
        <v>40</v>
      </c>
      <c r="E19" s="129"/>
      <c r="F19" s="137">
        <v>100</v>
      </c>
      <c r="G19" s="130" t="s">
        <v>42</v>
      </c>
      <c r="H19" s="129"/>
      <c r="I19" s="137">
        <v>100</v>
      </c>
      <c r="J19" s="130" t="s">
        <v>43</v>
      </c>
      <c r="K19" s="145"/>
    </row>
    <row r="20" spans="1:11" ht="12" customHeight="1">
      <c r="A20" s="174"/>
      <c r="B20" s="175"/>
      <c r="C20" s="138"/>
      <c r="D20" s="141"/>
      <c r="E20" s="36" t="s">
        <v>41</v>
      </c>
      <c r="F20" s="138"/>
      <c r="G20" s="131"/>
      <c r="H20" s="36" t="s">
        <v>41</v>
      </c>
      <c r="I20" s="138"/>
      <c r="J20" s="131"/>
      <c r="K20" s="37" t="s">
        <v>41</v>
      </c>
    </row>
    <row r="21" spans="1:11" ht="23.25" customHeight="1">
      <c r="A21" s="157" t="s">
        <v>72</v>
      </c>
      <c r="B21" s="158"/>
      <c r="C21" s="51"/>
      <c r="D21" s="38" t="s">
        <v>37</v>
      </c>
      <c r="E21" s="129"/>
      <c r="F21" s="51">
        <v>1</v>
      </c>
      <c r="G21" s="39" t="s">
        <v>38</v>
      </c>
      <c r="H21" s="129">
        <v>20000</v>
      </c>
      <c r="I21" s="53">
        <v>1</v>
      </c>
      <c r="J21" s="40" t="s">
        <v>39</v>
      </c>
      <c r="K21" s="145">
        <f>E21+H21</f>
        <v>20000</v>
      </c>
    </row>
    <row r="22" spans="1:11" ht="12" customHeight="1">
      <c r="A22" s="157"/>
      <c r="B22" s="158"/>
      <c r="C22" s="137"/>
      <c r="D22" s="139" t="s">
        <v>40</v>
      </c>
      <c r="E22" s="129"/>
      <c r="F22" s="137">
        <v>50</v>
      </c>
      <c r="G22" s="130" t="s">
        <v>42</v>
      </c>
      <c r="H22" s="129"/>
      <c r="I22" s="137">
        <v>50</v>
      </c>
      <c r="J22" s="130" t="s">
        <v>43</v>
      </c>
      <c r="K22" s="145"/>
    </row>
    <row r="23" spans="1:11" ht="12" customHeight="1">
      <c r="A23" s="157"/>
      <c r="B23" s="158"/>
      <c r="C23" s="143"/>
      <c r="D23" s="140"/>
      <c r="E23" s="41" t="s">
        <v>41</v>
      </c>
      <c r="F23" s="143"/>
      <c r="G23" s="132"/>
      <c r="H23" s="41" t="s">
        <v>41</v>
      </c>
      <c r="I23" s="138"/>
      <c r="J23" s="132"/>
      <c r="K23" s="43" t="s">
        <v>41</v>
      </c>
    </row>
    <row r="24" spans="1:11" ht="23.25" customHeight="1">
      <c r="A24" s="171" t="s">
        <v>48</v>
      </c>
      <c r="B24" s="172"/>
      <c r="C24" s="53">
        <v>20</v>
      </c>
      <c r="D24" s="44" t="s">
        <v>37</v>
      </c>
      <c r="E24" s="146">
        <v>60000</v>
      </c>
      <c r="F24" s="52"/>
      <c r="G24" s="45" t="s">
        <v>38</v>
      </c>
      <c r="H24" s="146"/>
      <c r="I24" s="53">
        <v>20</v>
      </c>
      <c r="J24" s="46" t="s">
        <v>39</v>
      </c>
      <c r="K24" s="149">
        <f>E24+H24</f>
        <v>60000</v>
      </c>
    </row>
    <row r="25" spans="1:11" ht="12" customHeight="1">
      <c r="A25" s="173"/>
      <c r="B25" s="158"/>
      <c r="C25" s="137">
        <v>20</v>
      </c>
      <c r="D25" s="139" t="s">
        <v>40</v>
      </c>
      <c r="E25" s="129"/>
      <c r="F25" s="137"/>
      <c r="G25" s="130" t="s">
        <v>42</v>
      </c>
      <c r="H25" s="129"/>
      <c r="I25" s="137">
        <v>20</v>
      </c>
      <c r="J25" s="130" t="s">
        <v>43</v>
      </c>
      <c r="K25" s="145"/>
    </row>
    <row r="26" spans="1:11" ht="12" customHeight="1">
      <c r="A26" s="174"/>
      <c r="B26" s="175"/>
      <c r="C26" s="138"/>
      <c r="D26" s="141"/>
      <c r="E26" s="36" t="s">
        <v>41</v>
      </c>
      <c r="F26" s="138"/>
      <c r="G26" s="131"/>
      <c r="H26" s="36" t="s">
        <v>41</v>
      </c>
      <c r="I26" s="138"/>
      <c r="J26" s="131"/>
      <c r="K26" s="37" t="s">
        <v>41</v>
      </c>
    </row>
    <row r="27" spans="1:11" ht="23.25" customHeight="1">
      <c r="A27" s="157" t="s">
        <v>30</v>
      </c>
      <c r="B27" s="158"/>
      <c r="C27" s="51"/>
      <c r="D27" s="38" t="s">
        <v>37</v>
      </c>
      <c r="E27" s="150"/>
      <c r="F27" s="54"/>
      <c r="G27" s="39" t="s">
        <v>38</v>
      </c>
      <c r="H27" s="129"/>
      <c r="I27" s="54"/>
      <c r="J27" s="40" t="s">
        <v>39</v>
      </c>
      <c r="K27" s="145"/>
    </row>
    <row r="28" spans="1:11" ht="12" customHeight="1">
      <c r="A28" s="157"/>
      <c r="B28" s="158"/>
      <c r="C28" s="137"/>
      <c r="D28" s="139" t="s">
        <v>40</v>
      </c>
      <c r="E28" s="150"/>
      <c r="F28" s="137"/>
      <c r="G28" s="130" t="s">
        <v>42</v>
      </c>
      <c r="H28" s="129"/>
      <c r="I28" s="137"/>
      <c r="J28" s="130" t="s">
        <v>43</v>
      </c>
      <c r="K28" s="145"/>
    </row>
    <row r="29" spans="1:11" ht="12" customHeight="1">
      <c r="A29" s="157"/>
      <c r="B29" s="158"/>
      <c r="C29" s="143"/>
      <c r="D29" s="140"/>
      <c r="E29" s="41" t="s">
        <v>41</v>
      </c>
      <c r="F29" s="143"/>
      <c r="G29" s="132"/>
      <c r="H29" s="41" t="s">
        <v>41</v>
      </c>
      <c r="I29" s="143"/>
      <c r="J29" s="132"/>
      <c r="K29" s="43" t="s">
        <v>41</v>
      </c>
    </row>
    <row r="30" spans="1:11" ht="23.25" customHeight="1">
      <c r="A30" s="176" t="s">
        <v>49</v>
      </c>
      <c r="B30" s="172"/>
      <c r="C30" s="53">
        <v>5</v>
      </c>
      <c r="D30" s="44" t="s">
        <v>37</v>
      </c>
      <c r="E30" s="146">
        <v>25000</v>
      </c>
      <c r="F30" s="52"/>
      <c r="G30" s="45" t="s">
        <v>38</v>
      </c>
      <c r="H30" s="146"/>
      <c r="I30" s="53">
        <v>5</v>
      </c>
      <c r="J30" s="46" t="s">
        <v>39</v>
      </c>
      <c r="K30" s="149">
        <f>E30+H30</f>
        <v>25000</v>
      </c>
    </row>
    <row r="31" spans="1:11" ht="12" customHeight="1">
      <c r="A31" s="157"/>
      <c r="B31" s="158"/>
      <c r="C31" s="137">
        <v>5</v>
      </c>
      <c r="D31" s="139" t="s">
        <v>40</v>
      </c>
      <c r="E31" s="129"/>
      <c r="F31" s="137"/>
      <c r="G31" s="130" t="s">
        <v>42</v>
      </c>
      <c r="H31" s="129"/>
      <c r="I31" s="137">
        <v>5</v>
      </c>
      <c r="J31" s="130" t="s">
        <v>43</v>
      </c>
      <c r="K31" s="145"/>
    </row>
    <row r="32" spans="1:11" ht="12" customHeight="1">
      <c r="A32" s="174"/>
      <c r="B32" s="175"/>
      <c r="C32" s="138"/>
      <c r="D32" s="141"/>
      <c r="E32" s="36" t="s">
        <v>41</v>
      </c>
      <c r="F32" s="138"/>
      <c r="G32" s="131"/>
      <c r="H32" s="36" t="s">
        <v>41</v>
      </c>
      <c r="I32" s="138"/>
      <c r="J32" s="131"/>
      <c r="K32" s="37" t="s">
        <v>41</v>
      </c>
    </row>
    <row r="33" spans="1:11" ht="23.25" customHeight="1">
      <c r="A33" s="157" t="s">
        <v>31</v>
      </c>
      <c r="B33" s="158"/>
      <c r="C33" s="51"/>
      <c r="D33" s="38" t="s">
        <v>37</v>
      </c>
      <c r="E33" s="129"/>
      <c r="F33" s="54"/>
      <c r="G33" s="39" t="s">
        <v>38</v>
      </c>
      <c r="H33" s="129"/>
      <c r="I33" s="54"/>
      <c r="J33" s="40" t="s">
        <v>39</v>
      </c>
      <c r="K33" s="145"/>
    </row>
    <row r="34" spans="1:11" ht="12" customHeight="1">
      <c r="A34" s="157"/>
      <c r="B34" s="158"/>
      <c r="C34" s="137"/>
      <c r="D34" s="139" t="s">
        <v>40</v>
      </c>
      <c r="E34" s="129"/>
      <c r="F34" s="137"/>
      <c r="G34" s="130" t="s">
        <v>42</v>
      </c>
      <c r="H34" s="129"/>
      <c r="I34" s="137"/>
      <c r="J34" s="130" t="s">
        <v>43</v>
      </c>
      <c r="K34" s="145"/>
    </row>
    <row r="35" spans="1:11" ht="12" customHeight="1">
      <c r="A35" s="157"/>
      <c r="B35" s="158"/>
      <c r="C35" s="143"/>
      <c r="D35" s="140"/>
      <c r="E35" s="41" t="s">
        <v>41</v>
      </c>
      <c r="F35" s="143"/>
      <c r="G35" s="132"/>
      <c r="H35" s="41" t="s">
        <v>41</v>
      </c>
      <c r="I35" s="143"/>
      <c r="J35" s="132"/>
      <c r="K35" s="43" t="s">
        <v>41</v>
      </c>
    </row>
    <row r="36" spans="1:11" ht="23.25" customHeight="1">
      <c r="A36" s="176" t="s">
        <v>31</v>
      </c>
      <c r="B36" s="172"/>
      <c r="C36" s="53"/>
      <c r="D36" s="44" t="s">
        <v>37</v>
      </c>
      <c r="E36" s="146"/>
      <c r="F36" s="52"/>
      <c r="G36" s="45" t="s">
        <v>38</v>
      </c>
      <c r="H36" s="146"/>
      <c r="I36" s="52"/>
      <c r="J36" s="46" t="s">
        <v>39</v>
      </c>
      <c r="K36" s="149"/>
    </row>
    <row r="37" spans="1:11" ht="12" customHeight="1">
      <c r="A37" s="157"/>
      <c r="B37" s="158"/>
      <c r="C37" s="137"/>
      <c r="D37" s="139" t="s">
        <v>40</v>
      </c>
      <c r="E37" s="129"/>
      <c r="F37" s="137"/>
      <c r="G37" s="130" t="s">
        <v>42</v>
      </c>
      <c r="H37" s="129"/>
      <c r="I37" s="137"/>
      <c r="J37" s="130" t="s">
        <v>43</v>
      </c>
      <c r="K37" s="145"/>
    </row>
    <row r="38" spans="1:11" ht="12" customHeight="1">
      <c r="A38" s="174"/>
      <c r="B38" s="175"/>
      <c r="C38" s="138"/>
      <c r="D38" s="141"/>
      <c r="E38" s="36" t="s">
        <v>41</v>
      </c>
      <c r="F38" s="138"/>
      <c r="G38" s="131"/>
      <c r="H38" s="36" t="s">
        <v>41</v>
      </c>
      <c r="I38" s="138"/>
      <c r="J38" s="131"/>
      <c r="K38" s="37" t="s">
        <v>41</v>
      </c>
    </row>
    <row r="39" spans="1:11" ht="23.25" customHeight="1">
      <c r="A39" s="157" t="s">
        <v>60</v>
      </c>
      <c r="B39" s="158"/>
      <c r="C39" s="161" t="s">
        <v>44</v>
      </c>
      <c r="D39" s="162"/>
      <c r="E39" s="129"/>
      <c r="F39" s="165" t="s">
        <v>44</v>
      </c>
      <c r="G39" s="166"/>
      <c r="H39" s="129"/>
      <c r="I39" s="165" t="s">
        <v>44</v>
      </c>
      <c r="J39" s="166"/>
      <c r="K39" s="145"/>
    </row>
    <row r="40" spans="1:11" ht="12" customHeight="1">
      <c r="A40" s="157"/>
      <c r="B40" s="158"/>
      <c r="C40" s="161"/>
      <c r="D40" s="162"/>
      <c r="E40" s="129"/>
      <c r="F40" s="165"/>
      <c r="G40" s="166"/>
      <c r="H40" s="129"/>
      <c r="I40" s="165"/>
      <c r="J40" s="166"/>
      <c r="K40" s="145"/>
    </row>
    <row r="41" spans="1:11" ht="12" customHeight="1" thickBot="1">
      <c r="A41" s="159"/>
      <c r="B41" s="160"/>
      <c r="C41" s="163"/>
      <c r="D41" s="164"/>
      <c r="E41" s="55" t="s">
        <v>41</v>
      </c>
      <c r="F41" s="167"/>
      <c r="G41" s="168"/>
      <c r="H41" s="55" t="s">
        <v>41</v>
      </c>
      <c r="I41" s="167"/>
      <c r="J41" s="168"/>
      <c r="K41" s="56" t="s">
        <v>41</v>
      </c>
    </row>
    <row r="42" spans="1:11" ht="23.25" customHeight="1">
      <c r="A42" s="151" t="s">
        <v>68</v>
      </c>
      <c r="B42" s="152"/>
      <c r="C42" s="49">
        <f>C9+C12+C24+C30</f>
        <v>40</v>
      </c>
      <c r="D42" s="33" t="s">
        <v>37</v>
      </c>
      <c r="E42" s="146">
        <f>E9+E12+E24+E30</f>
        <v>160000</v>
      </c>
      <c r="F42" s="50">
        <f>F15+F18+F21</f>
        <v>3</v>
      </c>
      <c r="G42" s="34" t="s">
        <v>38</v>
      </c>
      <c r="H42" s="146">
        <f>H15+H18+H21</f>
        <v>120000</v>
      </c>
      <c r="I42" s="50">
        <f>C42+F42</f>
        <v>43</v>
      </c>
      <c r="J42" s="35" t="s">
        <v>39</v>
      </c>
      <c r="K42" s="144">
        <f>E42+H42</f>
        <v>280000</v>
      </c>
    </row>
    <row r="43" spans="1:11" ht="12" customHeight="1">
      <c r="A43" s="153"/>
      <c r="B43" s="154"/>
      <c r="C43" s="137">
        <f>C10+C13+C25+C31</f>
        <v>40</v>
      </c>
      <c r="D43" s="139" t="s">
        <v>40</v>
      </c>
      <c r="E43" s="129"/>
      <c r="F43" s="135">
        <f>F16+F19+F22</f>
        <v>250</v>
      </c>
      <c r="G43" s="130" t="s">
        <v>42</v>
      </c>
      <c r="H43" s="129"/>
      <c r="I43" s="133">
        <f>C43+F43</f>
        <v>290</v>
      </c>
      <c r="J43" s="42"/>
      <c r="K43" s="145"/>
    </row>
    <row r="44" spans="1:11" ht="12" customHeight="1" thickBot="1">
      <c r="A44" s="155"/>
      <c r="B44" s="156"/>
      <c r="C44" s="169"/>
      <c r="D44" s="142"/>
      <c r="E44" s="47" t="s">
        <v>41</v>
      </c>
      <c r="F44" s="136"/>
      <c r="G44" s="170"/>
      <c r="H44" s="47" t="s">
        <v>41</v>
      </c>
      <c r="I44" s="134"/>
      <c r="J44" s="57" t="s">
        <v>43</v>
      </c>
      <c r="K44" s="48" t="s">
        <v>41</v>
      </c>
    </row>
    <row r="45" ht="25.5" customHeight="1"/>
    <row r="46" spans="1:11" ht="21" customHeight="1">
      <c r="A46" s="177" t="s">
        <v>88</v>
      </c>
      <c r="B46" s="177"/>
      <c r="C46" s="177"/>
      <c r="D46" s="177"/>
      <c r="E46" s="177"/>
      <c r="F46" s="177"/>
      <c r="G46" s="177"/>
      <c r="H46" s="177"/>
      <c r="I46" s="177"/>
      <c r="J46" s="177"/>
      <c r="K46" s="177"/>
    </row>
    <row r="47" spans="1:11" ht="21" customHeight="1">
      <c r="A47" s="177"/>
      <c r="B47" s="177"/>
      <c r="C47" s="177"/>
      <c r="D47" s="177"/>
      <c r="E47" s="177"/>
      <c r="F47" s="177"/>
      <c r="G47" s="177"/>
      <c r="H47" s="177"/>
      <c r="I47" s="177"/>
      <c r="J47" s="177"/>
      <c r="K47" s="177"/>
    </row>
    <row r="51" spans="1:4" ht="13.5">
      <c r="A51" s="29" t="s">
        <v>50</v>
      </c>
      <c r="B51" s="29">
        <v>11</v>
      </c>
      <c r="C51" s="29">
        <v>11</v>
      </c>
      <c r="D51" s="29">
        <v>55000</v>
      </c>
    </row>
    <row r="52" spans="2:4" ht="13.5">
      <c r="B52" s="29">
        <v>22</v>
      </c>
      <c r="D52" s="29">
        <v>264000</v>
      </c>
    </row>
    <row r="53" spans="1:4" ht="13.5">
      <c r="A53" s="29" t="s">
        <v>51</v>
      </c>
      <c r="B53" s="29">
        <v>360</v>
      </c>
      <c r="C53" s="29">
        <v>360</v>
      </c>
      <c r="D53" s="29">
        <v>20000</v>
      </c>
    </row>
    <row r="54" spans="1:4" ht="13.5">
      <c r="A54" s="29" t="s">
        <v>52</v>
      </c>
      <c r="B54" s="29">
        <v>2</v>
      </c>
      <c r="C54" s="29">
        <v>80</v>
      </c>
      <c r="D54" s="29">
        <v>40000</v>
      </c>
    </row>
    <row r="55" spans="1:4" ht="13.5">
      <c r="A55" s="29" t="s">
        <v>53</v>
      </c>
      <c r="B55" s="29">
        <v>2</v>
      </c>
      <c r="C55" s="29">
        <v>50</v>
      </c>
      <c r="D55" s="29">
        <v>20000</v>
      </c>
    </row>
    <row r="56" spans="1:4" ht="13.5">
      <c r="A56" s="29" t="s">
        <v>54</v>
      </c>
      <c r="B56" s="29">
        <v>1</v>
      </c>
      <c r="D56" s="29">
        <v>40000</v>
      </c>
    </row>
    <row r="57" spans="1:4" ht="13.5">
      <c r="A57" s="29" t="s">
        <v>55</v>
      </c>
      <c r="B57" s="29">
        <v>29</v>
      </c>
      <c r="D57" s="29">
        <v>290000</v>
      </c>
    </row>
    <row r="58" ht="13.5">
      <c r="A58" s="29" t="s">
        <v>56</v>
      </c>
    </row>
    <row r="59" spans="1:4" ht="13.5">
      <c r="A59" s="29" t="s">
        <v>57</v>
      </c>
      <c r="B59" s="29">
        <v>120</v>
      </c>
      <c r="C59" s="29">
        <v>120</v>
      </c>
      <c r="D59" s="29">
        <v>60000</v>
      </c>
    </row>
    <row r="60" spans="1:4" ht="13.5">
      <c r="A60" s="29" t="s">
        <v>58</v>
      </c>
      <c r="B60" s="29">
        <v>2</v>
      </c>
      <c r="D60" s="29">
        <v>6000</v>
      </c>
    </row>
    <row r="61" spans="1:4" ht="13.5">
      <c r="A61" s="29" t="s">
        <v>59</v>
      </c>
      <c r="B61" s="29">
        <v>14</v>
      </c>
      <c r="D61" s="29">
        <v>28000</v>
      </c>
    </row>
  </sheetData>
  <sheetProtection/>
  <mergeCells count="129">
    <mergeCell ref="E36:E37"/>
    <mergeCell ref="I31:I32"/>
    <mergeCell ref="J31:J32"/>
    <mergeCell ref="J34:J35"/>
    <mergeCell ref="J37:J38"/>
    <mergeCell ref="J16:J17"/>
    <mergeCell ref="J19:J20"/>
    <mergeCell ref="J22:J23"/>
    <mergeCell ref="J25:J26"/>
    <mergeCell ref="F34:F35"/>
    <mergeCell ref="D37:D38"/>
    <mergeCell ref="I43:I44"/>
    <mergeCell ref="F43:F44"/>
    <mergeCell ref="I19:I20"/>
    <mergeCell ref="H39:H40"/>
    <mergeCell ref="H27:H28"/>
    <mergeCell ref="H24:H25"/>
    <mergeCell ref="G31:G32"/>
    <mergeCell ref="G34:G35"/>
    <mergeCell ref="G37:G38"/>
    <mergeCell ref="K42:K43"/>
    <mergeCell ref="H42:H43"/>
    <mergeCell ref="C10:C11"/>
    <mergeCell ref="I10:I11"/>
    <mergeCell ref="D10:D11"/>
    <mergeCell ref="J10:J11"/>
    <mergeCell ref="C13:C14"/>
    <mergeCell ref="C22:C23"/>
    <mergeCell ref="C25:C26"/>
    <mergeCell ref="D28:D29"/>
    <mergeCell ref="I34:I35"/>
    <mergeCell ref="K24:K25"/>
    <mergeCell ref="D19:D20"/>
    <mergeCell ref="D22:D23"/>
    <mergeCell ref="D25:D26"/>
    <mergeCell ref="D31:D32"/>
    <mergeCell ref="D34:D35"/>
    <mergeCell ref="E30:E31"/>
    <mergeCell ref="E33:E34"/>
    <mergeCell ref="H33:H34"/>
    <mergeCell ref="K33:K34"/>
    <mergeCell ref="F31:F32"/>
    <mergeCell ref="C16:C17"/>
    <mergeCell ref="E27:E28"/>
    <mergeCell ref="G16:G17"/>
    <mergeCell ref="G19:G20"/>
    <mergeCell ref="G22:G23"/>
    <mergeCell ref="F28:F29"/>
    <mergeCell ref="I28:I29"/>
    <mergeCell ref="G28:G29"/>
    <mergeCell ref="F13:F14"/>
    <mergeCell ref="I13:I14"/>
    <mergeCell ref="F22:F23"/>
    <mergeCell ref="F25:F26"/>
    <mergeCell ref="I22:I23"/>
    <mergeCell ref="H15:H16"/>
    <mergeCell ref="H21:H22"/>
    <mergeCell ref="H12:H13"/>
    <mergeCell ref="G25:G26"/>
    <mergeCell ref="F16:F17"/>
    <mergeCell ref="K39:K40"/>
    <mergeCell ref="F37:F38"/>
    <mergeCell ref="I37:I38"/>
    <mergeCell ref="K30:K31"/>
    <mergeCell ref="H30:H31"/>
    <mergeCell ref="I25:I26"/>
    <mergeCell ref="K36:K37"/>
    <mergeCell ref="H36:H37"/>
    <mergeCell ref="I39:J41"/>
    <mergeCell ref="K27:K28"/>
    <mergeCell ref="J28:J29"/>
    <mergeCell ref="F19:F20"/>
    <mergeCell ref="H18:H19"/>
    <mergeCell ref="A24:B26"/>
    <mergeCell ref="C28:C29"/>
    <mergeCell ref="A18:B20"/>
    <mergeCell ref="A21:B23"/>
    <mergeCell ref="E24:E25"/>
    <mergeCell ref="E21:E22"/>
    <mergeCell ref="K12:K13"/>
    <mergeCell ref="G10:G11"/>
    <mergeCell ref="G13:G14"/>
    <mergeCell ref="J13:J14"/>
    <mergeCell ref="K18:K19"/>
    <mergeCell ref="K21:K22"/>
    <mergeCell ref="K15:K16"/>
    <mergeCell ref="I16:I17"/>
    <mergeCell ref="A42:B44"/>
    <mergeCell ref="A39:B41"/>
    <mergeCell ref="C39:D41"/>
    <mergeCell ref="F39:G41"/>
    <mergeCell ref="E42:E43"/>
    <mergeCell ref="C43:C44"/>
    <mergeCell ref="G43:G44"/>
    <mergeCell ref="E39:E40"/>
    <mergeCell ref="D43:D44"/>
    <mergeCell ref="C31:C32"/>
    <mergeCell ref="C34:C35"/>
    <mergeCell ref="C37:C38"/>
    <mergeCell ref="A27:B29"/>
    <mergeCell ref="A30:B32"/>
    <mergeCell ref="A33:B35"/>
    <mergeCell ref="A36:B38"/>
    <mergeCell ref="E15:E16"/>
    <mergeCell ref="C19:C20"/>
    <mergeCell ref="D13:D14"/>
    <mergeCell ref="D16:D17"/>
    <mergeCell ref="E12:E13"/>
    <mergeCell ref="E18:E19"/>
    <mergeCell ref="A46:K46"/>
    <mergeCell ref="A47:K47"/>
    <mergeCell ref="A7:B8"/>
    <mergeCell ref="C7:E7"/>
    <mergeCell ref="F7:H7"/>
    <mergeCell ref="I7:K7"/>
    <mergeCell ref="A12:B14"/>
    <mergeCell ref="A15:B17"/>
    <mergeCell ref="C8:D8"/>
    <mergeCell ref="F8:G8"/>
    <mergeCell ref="I8:J8"/>
    <mergeCell ref="A9:B11"/>
    <mergeCell ref="H9:H10"/>
    <mergeCell ref="K9:K10"/>
    <mergeCell ref="A2:K2"/>
    <mergeCell ref="A3:K3"/>
    <mergeCell ref="A6:C6"/>
    <mergeCell ref="H5:K5"/>
    <mergeCell ref="F10:F11"/>
    <mergeCell ref="E9:E10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金沢市社会福祉協議会</dc:creator>
  <cp:keywords/>
  <dc:description/>
  <cp:lastModifiedBy>usr_miyashita</cp:lastModifiedBy>
  <cp:lastPrinted>2021-01-25T02:59:20Z</cp:lastPrinted>
  <dcterms:created xsi:type="dcterms:W3CDTF">2002-09-09T08:38:11Z</dcterms:created>
  <dcterms:modified xsi:type="dcterms:W3CDTF">2021-01-25T03:05:36Z</dcterms:modified>
  <cp:category/>
  <cp:version/>
  <cp:contentType/>
  <cp:contentStatus/>
</cp:coreProperties>
</file>